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edavatelj\Documents\Skupno\predavatelj\"/>
    </mc:Choice>
  </mc:AlternateContent>
  <bookViews>
    <workbookView xWindow="0" yWindow="0" windowWidth="19200" windowHeight="10635" activeTab="1"/>
  </bookViews>
  <sheets>
    <sheet name="Pomoč" sheetId="3" r:id="rId1"/>
    <sheet name="Premikanje" sheetId="4" r:id="rId2"/>
    <sheet name="Označevanje bloka" sheetId="5" r:id="rId3"/>
  </sheets>
  <calcPr calcId="152511"/>
</workbook>
</file>

<file path=xl/calcChain.xml><?xml version="1.0" encoding="utf-8"?>
<calcChain xmlns="http://schemas.openxmlformats.org/spreadsheetml/2006/main">
  <c r="J25" i="5" l="1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G45" i="5"/>
  <c r="G46" i="5"/>
  <c r="G47" i="5"/>
  <c r="G48" i="5"/>
  <c r="G49" i="5"/>
  <c r="G50" i="5"/>
  <c r="G51" i="5"/>
  <c r="G52" i="5"/>
  <c r="G53" i="5"/>
  <c r="H68" i="5"/>
  <c r="H69" i="5"/>
  <c r="H70" i="5"/>
  <c r="H71" i="5"/>
  <c r="H72" i="5"/>
  <c r="H73" i="5"/>
  <c r="H74" i="5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</calcChain>
</file>

<file path=xl/sharedStrings.xml><?xml version="1.0" encoding="utf-8"?>
<sst xmlns="http://schemas.openxmlformats.org/spreadsheetml/2006/main" count="111" uniqueCount="78">
  <si>
    <t>Pri pomikanju po preglednici si lahko pomagate s tipkami ali kombinacijami tipk:</t>
  </si>
  <si>
    <t>Tipke</t>
  </si>
  <si>
    <t>Premik v preglednici:</t>
  </si>
  <si>
    <t>Smerne tipke (levo, desno, navzgor in navzdol)</t>
  </si>
  <si>
    <t>Za eno celico v smeri pritisnjene kurzorske tipke</t>
  </si>
  <si>
    <t>Home</t>
  </si>
  <si>
    <t>Na začetek tekoče vrstice</t>
  </si>
  <si>
    <t>Ctrl+Home</t>
  </si>
  <si>
    <t>Na začetek preglednice ( v celico A1)</t>
  </si>
  <si>
    <t>Ctrl+End</t>
  </si>
  <si>
    <t>Na konec tabele s podatki (na skrajno spodnjo desno celico)</t>
  </si>
  <si>
    <t>Page Down</t>
  </si>
  <si>
    <t>Za zaslon v smeri navzdol</t>
  </si>
  <si>
    <t>Page Up</t>
  </si>
  <si>
    <t xml:space="preserve">Za zaslon v smeri navzgor </t>
  </si>
  <si>
    <t>Alt+Page up</t>
  </si>
  <si>
    <t>Za zaslon v levo smer</t>
  </si>
  <si>
    <t>Alt+Page down</t>
  </si>
  <si>
    <t>Za zaslon v desno smer</t>
  </si>
  <si>
    <t>F5 (pojdi na)</t>
  </si>
  <si>
    <t>ali s s pomočjo miške</t>
  </si>
  <si>
    <t>V vidnem delu preglednice</t>
  </si>
  <si>
    <t>Na izbrani celici kliknete z levim gumbom miške</t>
  </si>
  <si>
    <t>Pomikanje po listu (manjše)</t>
  </si>
  <si>
    <t>Z horizontalnim ali vertikalnim drsnikom in klikom miške</t>
  </si>
  <si>
    <t>Pomikanje po listu (večje)</t>
  </si>
  <si>
    <t xml:space="preserve">Z horizontalnim ali vertikalnim drsnikom in klikom miške, ob tem držite </t>
  </si>
  <si>
    <t>tipko SHIFT</t>
  </si>
  <si>
    <t>Označevanje bloka celic</t>
  </si>
  <si>
    <t>Izbor bloka celic z miško</t>
  </si>
  <si>
    <t>Klikni na začetku bloka in povleci</t>
  </si>
  <si>
    <t>Podaljšani izbor bloka celic I.</t>
  </si>
  <si>
    <t>Klikni na začetku bloka, stisni in drži tipko SHIFT in klikni na koncu diagonale</t>
  </si>
  <si>
    <t>Podaljšani izbor bloka celic II.</t>
  </si>
  <si>
    <t>Klikni na začetku bloka, vključi F8 in klikni na koncu diagonale</t>
  </si>
  <si>
    <t>Izbor bloka celic s tipkovnico</t>
  </si>
  <si>
    <t>Drži SHIFT tipko in označuj s pomočjo smernih tipk</t>
  </si>
  <si>
    <t>* postavite se s pomočjo miške na celico G40, uporabi smerne tipke za pomikanje v vse smeri</t>
  </si>
  <si>
    <t>* postavite se v vrstico 30 in uporabi tipko za skok na začetek vrstice</t>
  </si>
  <si>
    <t>* postavite se na začetek preglednice v celico A1</t>
  </si>
  <si>
    <t>*postavite na zadnjo celico v tabeli</t>
  </si>
  <si>
    <t>* nato se pomaknite za zaslon levo</t>
  </si>
  <si>
    <t>* nato za zaslon navzgor</t>
  </si>
  <si>
    <t>* nato za zaslon desno</t>
  </si>
  <si>
    <t>* nato za zaslon nazdol</t>
  </si>
  <si>
    <t xml:space="preserve">* vrednost podatka v celici P60 je: </t>
  </si>
  <si>
    <t>Leto</t>
  </si>
  <si>
    <t>Stev_1</t>
  </si>
  <si>
    <t>Stev_2</t>
  </si>
  <si>
    <t>Stev_3</t>
  </si>
  <si>
    <t>Pri_1</t>
  </si>
  <si>
    <t>Pri_2</t>
  </si>
  <si>
    <t>Pri_3</t>
  </si>
  <si>
    <t>Odl_1</t>
  </si>
  <si>
    <t>Odl_2</t>
  </si>
  <si>
    <t>Odl_3</t>
  </si>
  <si>
    <t>Odl_4</t>
  </si>
  <si>
    <t>Rac_A</t>
  </si>
  <si>
    <t>Rac_B</t>
  </si>
  <si>
    <t>Rac_c</t>
  </si>
  <si>
    <t>S1-S2</t>
  </si>
  <si>
    <t>A</t>
  </si>
  <si>
    <t>B</t>
  </si>
  <si>
    <t>C</t>
  </si>
  <si>
    <t xml:space="preserve">* označi naslednjo tabelo s pomočjo vleke miške in nastavi poševno pisavo za vse </t>
  </si>
  <si>
    <t>podatke</t>
  </si>
  <si>
    <t xml:space="preserve">* priloženo tabelo označi s pomočjo -Klik - SHIFT- Klik </t>
  </si>
  <si>
    <t>in nastavi podčrtovanje za vse podatke v tabeli</t>
  </si>
  <si>
    <t>* priloženo tabelo označi s pomočjo tipkovnice</t>
  </si>
  <si>
    <t>(SHIFT + smerne tipke) in naredi izpis v modri barvi</t>
  </si>
  <si>
    <t>* vse tri (ampak samo) tabele označi naenkrat in nastavi poravnavo na sredino</t>
  </si>
  <si>
    <t>* za vajo niže od tega navodila označite celice, da bodo vidne vaše inicialke, pod inicialke označite še vaš kraj bivanja</t>
  </si>
  <si>
    <t>CTRL+smerne tipke</t>
  </si>
  <si>
    <t xml:space="preserve">Pritisni tipko F5 in se z njeno pomočjo prestavi na lokacijo, ki jo vpišeš </t>
  </si>
  <si>
    <t xml:space="preserve">Prvič: premik na zadnjo celico (v stolpcu ali vrstici - odvisno od smerne tipke), ki vsebuje (je vsebovala) vpis </t>
  </si>
  <si>
    <t>Drugič: premik na zadnjo celico v smeri tipke, ki jo stisnete (dol vas vrže v 65.536. vrstico v izbranem stolpcu)</t>
  </si>
  <si>
    <t xml:space="preserve">* postavite se v spodnji desni kot celotnega delovnega lista </t>
  </si>
  <si>
    <t>* postavite se v celico BV26908 (ne iskati, ampak na hitro)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</si>
</sst>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&quot;Ł&quot;* #,##0_-;\-&quot;Ł&quot;* #,##0_-;_-&quot;Ł&quot;* &quot;-&quot;_-;_-@_-"/>
    <numFmt numFmtId="167" formatCode="_-* #,##0_-;\-* #,##0_-;_-* &quot;-&quot;_-;_-@_-"/>
    <numFmt numFmtId="168" formatCode="_-&quot;Ł&quot;* #,##0.00_-;\-&quot;Ł&quot;* #,##0.00_-;_-&quot;Ł&quot;* &quot;-&quot;??_-;_-@_-"/>
    <numFmt numFmtId="169" formatCode="_-* #,##0.00_-;\-* #,##0.00_-;_-* &quot;-&quot;??_-;_-@_-"/>
  </numFmts>
  <fonts count="10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2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8" fillId="0" borderId="0"/>
    <xf numFmtId="0" fontId="9" fillId="2" borderId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0" xfId="0" applyFont="1" applyFill="1"/>
    <xf numFmtId="14" fontId="1" fillId="0" borderId="0" xfId="0" applyNumberFormat="1" applyFont="1" applyFill="1"/>
    <xf numFmtId="4" fontId="1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2" fillId="0" borderId="2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7" fillId="0" borderId="0" xfId="0" applyFont="1"/>
    <xf numFmtId="16" fontId="1" fillId="0" borderId="1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4" fillId="0" borderId="0" xfId="0" applyFont="1" applyBorder="1" applyAlignment="1">
      <alignment horizontal="center"/>
    </xf>
    <xf numFmtId="0" fontId="7" fillId="0" borderId="0" xfId="0" applyFont="1" applyFill="1"/>
    <xf numFmtId="0" fontId="2" fillId="0" borderId="0" xfId="0" applyFont="1" applyAlignment="1"/>
    <xf numFmtId="0" fontId="4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/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</cellXfs>
  <cellStyles count="9">
    <cellStyle name="Denar [0]_Cebis s.p." xfId="1"/>
    <cellStyle name="Denar_Cebis s.p." xfId="2"/>
    <cellStyle name="Dezimal [0]_Compiling Utility Macros" xfId="3"/>
    <cellStyle name="Dezimal_Compiling Utility Macros" xfId="4"/>
    <cellStyle name="Navadno" xfId="0" builtinId="0"/>
    <cellStyle name="Normal_CEBIS s.p." xfId="5"/>
    <cellStyle name="Standard_Anpassen der Amortisation" xfId="6"/>
    <cellStyle name="Währung [0]_Compiling Utility Macros" xfId="7"/>
    <cellStyle name="Währung_Compiling Utility Macros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C24"/>
  <sheetViews>
    <sheetView showGridLines="0" workbookViewId="0">
      <selection activeCell="C17" sqref="C17:C18"/>
    </sheetView>
  </sheetViews>
  <sheetFormatPr defaultColWidth="8.85546875" defaultRowHeight="12.75" x14ac:dyDescent="0.2"/>
  <cols>
    <col min="1" max="1" width="7.7109375" style="2" customWidth="1"/>
    <col min="2" max="2" width="26.85546875" style="2" customWidth="1"/>
    <col min="3" max="3" width="92.140625" style="2" bestFit="1" customWidth="1"/>
    <col min="4" max="16384" width="8.85546875" style="2"/>
  </cols>
  <sheetData>
    <row r="1" spans="1:3" s="13" customFormat="1" x14ac:dyDescent="0.2">
      <c r="A1" s="13" t="s">
        <v>0</v>
      </c>
    </row>
    <row r="2" spans="1:3" ht="13.5" thickBot="1" x14ac:dyDescent="0.25"/>
    <row r="3" spans="1:3" s="17" customFormat="1" x14ac:dyDescent="0.2">
      <c r="A3" s="14"/>
      <c r="B3" s="15" t="s">
        <v>1</v>
      </c>
      <c r="C3" s="16" t="s">
        <v>2</v>
      </c>
    </row>
    <row r="4" spans="1:3" ht="25.5" x14ac:dyDescent="0.2">
      <c r="B4" s="10" t="s">
        <v>3</v>
      </c>
      <c r="C4" s="18" t="s">
        <v>4</v>
      </c>
    </row>
    <row r="5" spans="1:3" x14ac:dyDescent="0.2">
      <c r="B5" s="11" t="s">
        <v>5</v>
      </c>
      <c r="C5" s="9" t="s">
        <v>6</v>
      </c>
    </row>
    <row r="6" spans="1:3" x14ac:dyDescent="0.2">
      <c r="B6" s="11" t="s">
        <v>7</v>
      </c>
      <c r="C6" s="9" t="s">
        <v>8</v>
      </c>
    </row>
    <row r="7" spans="1:3" x14ac:dyDescent="0.2">
      <c r="B7" s="11" t="s">
        <v>9</v>
      </c>
      <c r="C7" s="9" t="s">
        <v>10</v>
      </c>
    </row>
    <row r="8" spans="1:3" x14ac:dyDescent="0.2">
      <c r="B8" s="11" t="s">
        <v>11</v>
      </c>
      <c r="C8" s="9" t="s">
        <v>12</v>
      </c>
    </row>
    <row r="9" spans="1:3" x14ac:dyDescent="0.2">
      <c r="B9" s="11" t="s">
        <v>13</v>
      </c>
      <c r="C9" s="9" t="s">
        <v>14</v>
      </c>
    </row>
    <row r="10" spans="1:3" x14ac:dyDescent="0.2">
      <c r="B10" s="11" t="s">
        <v>15</v>
      </c>
      <c r="C10" s="9" t="s">
        <v>16</v>
      </c>
    </row>
    <row r="11" spans="1:3" x14ac:dyDescent="0.2">
      <c r="B11" s="11" t="s">
        <v>17</v>
      </c>
      <c r="C11" s="9" t="s">
        <v>18</v>
      </c>
    </row>
    <row r="12" spans="1:3" x14ac:dyDescent="0.2">
      <c r="B12" s="27" t="s">
        <v>19</v>
      </c>
      <c r="C12" s="28" t="s">
        <v>73</v>
      </c>
    </row>
    <row r="13" spans="1:3" s="26" customFormat="1" x14ac:dyDescent="0.2">
      <c r="B13" s="30" t="s">
        <v>72</v>
      </c>
      <c r="C13" s="29" t="s">
        <v>74</v>
      </c>
    </row>
    <row r="14" spans="1:3" ht="13.5" thickBot="1" x14ac:dyDescent="0.25">
      <c r="B14" s="31"/>
      <c r="C14" s="32" t="s">
        <v>75</v>
      </c>
    </row>
    <row r="15" spans="1:3" s="12" customFormat="1" x14ac:dyDescent="0.2">
      <c r="A15" s="19" t="s">
        <v>20</v>
      </c>
    </row>
    <row r="16" spans="1:3" x14ac:dyDescent="0.2">
      <c r="B16" s="24" t="s">
        <v>21</v>
      </c>
      <c r="C16" s="2" t="s">
        <v>22</v>
      </c>
    </row>
    <row r="17" spans="1:3" x14ac:dyDescent="0.2">
      <c r="B17" s="24" t="s">
        <v>23</v>
      </c>
      <c r="C17" s="2" t="s">
        <v>24</v>
      </c>
    </row>
    <row r="18" spans="1:3" x14ac:dyDescent="0.2">
      <c r="B18" s="24" t="s">
        <v>25</v>
      </c>
      <c r="C18" s="2" t="s">
        <v>26</v>
      </c>
    </row>
    <row r="19" spans="1:3" x14ac:dyDescent="0.2">
      <c r="C19" s="2" t="s">
        <v>27</v>
      </c>
    </row>
    <row r="20" spans="1:3" x14ac:dyDescent="0.2">
      <c r="A20" s="19" t="s">
        <v>28</v>
      </c>
    </row>
    <row r="21" spans="1:3" x14ac:dyDescent="0.2">
      <c r="B21" s="24" t="s">
        <v>29</v>
      </c>
      <c r="C21" s="2" t="s">
        <v>30</v>
      </c>
    </row>
    <row r="22" spans="1:3" x14ac:dyDescent="0.2">
      <c r="B22" s="24" t="s">
        <v>31</v>
      </c>
      <c r="C22" s="2" t="s">
        <v>32</v>
      </c>
    </row>
    <row r="23" spans="1:3" x14ac:dyDescent="0.2">
      <c r="B23" s="24" t="s">
        <v>33</v>
      </c>
      <c r="C23" s="2" t="s">
        <v>34</v>
      </c>
    </row>
    <row r="24" spans="1:3" x14ac:dyDescent="0.2">
      <c r="B24" s="24" t="s">
        <v>35</v>
      </c>
      <c r="C24" s="2" t="s">
        <v>36</v>
      </c>
    </row>
  </sheetData>
  <phoneticPr fontId="0" type="noConversion"/>
  <printOptions gridLinesSet="0"/>
  <pageMargins left="0.75" right="0.75" top="1" bottom="1" header="0.5" footer="0.5"/>
  <pageSetup paperSize="9" orientation="portrait" horizontalDpi="360" verticalDpi="360" copies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S93"/>
  <sheetViews>
    <sheetView tabSelected="1" workbookViewId="0">
      <selection activeCell="B13" sqref="B13"/>
    </sheetView>
  </sheetViews>
  <sheetFormatPr defaultRowHeight="12.75" x14ac:dyDescent="0.2"/>
  <cols>
    <col min="2" max="2" width="7.140625" customWidth="1"/>
    <col min="3" max="3" width="8.5703125" customWidth="1"/>
    <col min="4" max="4" width="8.85546875" customWidth="1"/>
    <col min="5" max="5" width="8.7109375" customWidth="1"/>
    <col min="6" max="6" width="8.42578125" customWidth="1"/>
    <col min="7" max="7" width="8.28515625" customWidth="1"/>
    <col min="8" max="8" width="12" customWidth="1"/>
    <col min="9" max="9" width="7.5703125" customWidth="1"/>
    <col min="10" max="10" width="12.140625" customWidth="1"/>
    <col min="11" max="11" width="12" customWidth="1"/>
    <col min="12" max="13" width="9" customWidth="1"/>
    <col min="14" max="15" width="8.5703125" customWidth="1"/>
    <col min="16" max="16" width="9" customWidth="1"/>
  </cols>
  <sheetData>
    <row r="2" spans="2:19" x14ac:dyDescent="0.2">
      <c r="B2" t="s">
        <v>37</v>
      </c>
    </row>
    <row r="3" spans="2:19" x14ac:dyDescent="0.2">
      <c r="B3" t="s">
        <v>38</v>
      </c>
    </row>
    <row r="4" spans="2:19" x14ac:dyDescent="0.2">
      <c r="B4" t="s">
        <v>39</v>
      </c>
    </row>
    <row r="5" spans="2:19" x14ac:dyDescent="0.2">
      <c r="B5" t="s">
        <v>40</v>
      </c>
    </row>
    <row r="6" spans="2:19" x14ac:dyDescent="0.2">
      <c r="B6" t="s">
        <v>41</v>
      </c>
    </row>
    <row r="7" spans="2:19" x14ac:dyDescent="0.2">
      <c r="B7" t="s">
        <v>42</v>
      </c>
    </row>
    <row r="8" spans="2:19" x14ac:dyDescent="0.2">
      <c r="B8" t="s">
        <v>43</v>
      </c>
    </row>
    <row r="9" spans="2:19" x14ac:dyDescent="0.2">
      <c r="B9" t="s">
        <v>44</v>
      </c>
    </row>
    <row r="10" spans="2:19" x14ac:dyDescent="0.2">
      <c r="B10" t="s">
        <v>45</v>
      </c>
    </row>
    <row r="11" spans="2:19" x14ac:dyDescent="0.2">
      <c r="B11" t="s">
        <v>76</v>
      </c>
    </row>
    <row r="12" spans="2:19" x14ac:dyDescent="0.2">
      <c r="B12" t="s">
        <v>77</v>
      </c>
    </row>
    <row r="14" spans="2:19" ht="13.5" thickBot="1" x14ac:dyDescent="0.25">
      <c r="B14" s="21" t="s">
        <v>46</v>
      </c>
      <c r="C14" s="22" t="s">
        <v>47</v>
      </c>
      <c r="D14" s="22" t="s">
        <v>48</v>
      </c>
      <c r="E14" s="22" t="s">
        <v>49</v>
      </c>
      <c r="F14" s="22" t="s">
        <v>50</v>
      </c>
      <c r="G14" s="22" t="s">
        <v>51</v>
      </c>
      <c r="H14" s="22" t="s">
        <v>52</v>
      </c>
      <c r="I14" s="22" t="s">
        <v>53</v>
      </c>
      <c r="J14" s="22" t="s">
        <v>54</v>
      </c>
      <c r="K14" s="22" t="s">
        <v>55</v>
      </c>
      <c r="L14" s="22" t="s">
        <v>56</v>
      </c>
      <c r="M14" s="22" t="s">
        <v>57</v>
      </c>
      <c r="N14" s="22" t="s">
        <v>58</v>
      </c>
      <c r="O14" s="22" t="s">
        <v>59</v>
      </c>
      <c r="P14" s="22" t="s">
        <v>60</v>
      </c>
      <c r="Q14" s="23" t="s">
        <v>61</v>
      </c>
      <c r="R14" s="23" t="s">
        <v>62</v>
      </c>
      <c r="S14" s="23" t="s">
        <v>63</v>
      </c>
    </row>
    <row r="15" spans="2:19" x14ac:dyDescent="0.2">
      <c r="B15" s="20">
        <v>35461</v>
      </c>
      <c r="C15" s="2">
        <v>20</v>
      </c>
      <c r="D15" s="2">
        <v>7</v>
      </c>
      <c r="E15" s="2">
        <v>7.3</v>
      </c>
      <c r="F15" s="2">
        <v>3.9</v>
      </c>
      <c r="G15" s="2">
        <v>42.1</v>
      </c>
      <c r="H15" s="2">
        <v>23.4</v>
      </c>
      <c r="I15" s="2">
        <f>C15*D15</f>
        <v>140</v>
      </c>
      <c r="J15" s="2">
        <f>C15-D15</f>
        <v>13</v>
      </c>
      <c r="K15" s="2">
        <v>760</v>
      </c>
      <c r="L15" s="2">
        <v>300</v>
      </c>
      <c r="M15" s="2">
        <v>410</v>
      </c>
      <c r="N15" s="2">
        <v>80</v>
      </c>
      <c r="O15" s="2">
        <v>40</v>
      </c>
      <c r="P15" s="2">
        <v>60</v>
      </c>
      <c r="Q15">
        <v>23.4</v>
      </c>
      <c r="R15">
        <v>140</v>
      </c>
      <c r="S15">
        <v>13</v>
      </c>
    </row>
    <row r="16" spans="2:19" x14ac:dyDescent="0.2">
      <c r="B16" s="20">
        <v>35462</v>
      </c>
      <c r="C16" s="2">
        <v>10</v>
      </c>
      <c r="D16" s="2">
        <v>6</v>
      </c>
      <c r="E16" s="2">
        <v>6.7</v>
      </c>
      <c r="F16" s="2">
        <v>4.3</v>
      </c>
      <c r="G16" s="2">
        <v>61.6</v>
      </c>
      <c r="H16" s="2">
        <v>51.8</v>
      </c>
      <c r="I16" s="2">
        <f t="shared" ref="I16:I31" si="0">C16*D16</f>
        <v>60</v>
      </c>
      <c r="J16" s="2">
        <f t="shared" ref="J16:J31" si="1">C16-D16</f>
        <v>4</v>
      </c>
      <c r="K16" s="2">
        <v>30</v>
      </c>
      <c r="L16" s="2">
        <v>90</v>
      </c>
      <c r="M16" s="2">
        <v>300</v>
      </c>
      <c r="N16" s="2">
        <v>70</v>
      </c>
      <c r="O16" s="2">
        <v>10</v>
      </c>
      <c r="P16" s="2">
        <v>80</v>
      </c>
      <c r="Q16">
        <v>51.8</v>
      </c>
      <c r="R16">
        <v>60</v>
      </c>
      <c r="S16">
        <v>4</v>
      </c>
    </row>
    <row r="17" spans="2:19" x14ac:dyDescent="0.2">
      <c r="B17" s="20">
        <v>35463</v>
      </c>
      <c r="C17" s="2">
        <v>70</v>
      </c>
      <c r="D17" s="2">
        <v>8</v>
      </c>
      <c r="E17" s="2">
        <v>4.2</v>
      </c>
      <c r="F17" s="2">
        <v>8</v>
      </c>
      <c r="G17" s="2">
        <v>61.9</v>
      </c>
      <c r="H17" s="2">
        <v>74.3</v>
      </c>
      <c r="I17" s="2">
        <f t="shared" si="0"/>
        <v>560</v>
      </c>
      <c r="J17" s="2">
        <f t="shared" si="1"/>
        <v>62</v>
      </c>
      <c r="K17" s="2">
        <v>210</v>
      </c>
      <c r="L17" s="2">
        <v>680</v>
      </c>
      <c r="M17" s="2">
        <v>950</v>
      </c>
      <c r="N17" s="2">
        <v>70</v>
      </c>
      <c r="O17" s="2">
        <v>50</v>
      </c>
      <c r="P17" s="2">
        <v>100</v>
      </c>
      <c r="Q17">
        <v>74.3</v>
      </c>
      <c r="R17">
        <v>560</v>
      </c>
      <c r="S17">
        <v>62</v>
      </c>
    </row>
    <row r="18" spans="2:19" x14ac:dyDescent="0.2">
      <c r="B18" s="20">
        <v>35464</v>
      </c>
      <c r="C18" s="2">
        <v>70</v>
      </c>
      <c r="D18" s="2">
        <v>1</v>
      </c>
      <c r="E18" s="2">
        <v>1.6</v>
      </c>
      <c r="F18" s="2">
        <v>7.5</v>
      </c>
      <c r="G18" s="2">
        <v>52.7</v>
      </c>
      <c r="H18" s="2">
        <v>69.5</v>
      </c>
      <c r="I18" s="2">
        <f t="shared" si="0"/>
        <v>70</v>
      </c>
      <c r="J18" s="2">
        <f t="shared" si="1"/>
        <v>69</v>
      </c>
      <c r="K18" s="2">
        <v>760</v>
      </c>
      <c r="L18" s="2">
        <v>680</v>
      </c>
      <c r="M18" s="2">
        <v>260</v>
      </c>
      <c r="N18" s="2">
        <v>70</v>
      </c>
      <c r="O18" s="2">
        <v>60</v>
      </c>
      <c r="P18" s="2">
        <v>80</v>
      </c>
      <c r="Q18">
        <v>69.5</v>
      </c>
      <c r="R18">
        <v>70</v>
      </c>
      <c r="S18">
        <v>69</v>
      </c>
    </row>
    <row r="19" spans="2:19" x14ac:dyDescent="0.2">
      <c r="B19" s="20">
        <v>35465</v>
      </c>
      <c r="C19" s="2">
        <v>70</v>
      </c>
      <c r="D19" s="2">
        <v>1</v>
      </c>
      <c r="E19" s="2">
        <v>8.3000000000000007</v>
      </c>
      <c r="F19" s="2">
        <v>0.6</v>
      </c>
      <c r="G19" s="2">
        <v>52.7</v>
      </c>
      <c r="H19" s="2">
        <v>75.7</v>
      </c>
      <c r="I19" s="2">
        <f t="shared" si="0"/>
        <v>70</v>
      </c>
      <c r="J19" s="2">
        <f t="shared" si="1"/>
        <v>69</v>
      </c>
      <c r="K19" s="2">
        <v>930</v>
      </c>
      <c r="L19" s="2">
        <v>870</v>
      </c>
      <c r="M19" s="2">
        <v>1000</v>
      </c>
      <c r="N19" s="2">
        <v>30</v>
      </c>
      <c r="O19" s="2">
        <v>40</v>
      </c>
      <c r="P19" s="2">
        <v>70</v>
      </c>
      <c r="Q19">
        <v>75.7</v>
      </c>
      <c r="R19">
        <v>70</v>
      </c>
      <c r="S19">
        <v>69</v>
      </c>
    </row>
    <row r="20" spans="2:19" x14ac:dyDescent="0.2">
      <c r="B20" s="20">
        <v>35466</v>
      </c>
      <c r="C20" s="2">
        <v>10</v>
      </c>
      <c r="D20" s="2">
        <v>6</v>
      </c>
      <c r="E20" s="2">
        <v>0.2</v>
      </c>
      <c r="F20" s="2">
        <v>5.4</v>
      </c>
      <c r="G20" s="2">
        <v>0.3</v>
      </c>
      <c r="H20" s="2">
        <v>81.599999999999994</v>
      </c>
      <c r="I20" s="2">
        <f t="shared" si="0"/>
        <v>60</v>
      </c>
      <c r="J20" s="2">
        <f t="shared" si="1"/>
        <v>4</v>
      </c>
      <c r="K20" s="2">
        <v>590</v>
      </c>
      <c r="L20" s="2">
        <v>170</v>
      </c>
      <c r="M20" s="2">
        <v>630</v>
      </c>
      <c r="N20" s="2">
        <v>60</v>
      </c>
      <c r="O20" s="2">
        <v>70</v>
      </c>
      <c r="P20" s="2">
        <v>30</v>
      </c>
      <c r="Q20">
        <v>81.599999999999994</v>
      </c>
      <c r="R20">
        <v>60</v>
      </c>
      <c r="S20">
        <v>4</v>
      </c>
    </row>
    <row r="21" spans="2:19" x14ac:dyDescent="0.2">
      <c r="B21" s="20">
        <v>35467</v>
      </c>
      <c r="C21" s="2">
        <v>30</v>
      </c>
      <c r="D21" s="2">
        <v>4</v>
      </c>
      <c r="E21" s="2">
        <v>5.2</v>
      </c>
      <c r="F21" s="2">
        <v>8.1</v>
      </c>
      <c r="G21" s="2">
        <v>55.5</v>
      </c>
      <c r="H21" s="2">
        <v>32.700000000000003</v>
      </c>
      <c r="I21" s="2">
        <f t="shared" si="0"/>
        <v>120</v>
      </c>
      <c r="J21" s="2">
        <f t="shared" si="1"/>
        <v>26</v>
      </c>
      <c r="K21" s="2">
        <v>360</v>
      </c>
      <c r="L21" s="2">
        <v>850</v>
      </c>
      <c r="M21" s="2">
        <v>960</v>
      </c>
      <c r="N21" s="2">
        <v>90</v>
      </c>
      <c r="O21" s="2">
        <v>10</v>
      </c>
      <c r="P21" s="2">
        <v>20</v>
      </c>
      <c r="Q21">
        <v>32.700000000000003</v>
      </c>
      <c r="R21">
        <v>120</v>
      </c>
      <c r="S21">
        <v>26</v>
      </c>
    </row>
    <row r="22" spans="2:19" x14ac:dyDescent="0.2">
      <c r="B22" s="20">
        <v>35468</v>
      </c>
      <c r="C22" s="2">
        <v>90</v>
      </c>
      <c r="D22" s="2">
        <v>1</v>
      </c>
      <c r="E22" s="2">
        <v>5.9</v>
      </c>
      <c r="F22" s="2">
        <v>7.4</v>
      </c>
      <c r="G22" s="2">
        <v>10.3</v>
      </c>
      <c r="H22" s="2">
        <v>33.9</v>
      </c>
      <c r="I22" s="2">
        <f t="shared" si="0"/>
        <v>90</v>
      </c>
      <c r="J22" s="2">
        <f t="shared" si="1"/>
        <v>89</v>
      </c>
      <c r="K22" s="2">
        <v>740</v>
      </c>
      <c r="L22" s="2">
        <v>20</v>
      </c>
      <c r="M22" s="2">
        <v>280</v>
      </c>
      <c r="N22" s="2">
        <v>10</v>
      </c>
      <c r="O22" s="2">
        <v>20</v>
      </c>
      <c r="P22" s="2">
        <v>10</v>
      </c>
      <c r="Q22">
        <v>33.9</v>
      </c>
      <c r="R22">
        <v>90</v>
      </c>
      <c r="S22">
        <v>89</v>
      </c>
    </row>
    <row r="23" spans="2:19" x14ac:dyDescent="0.2">
      <c r="B23" s="20">
        <v>35469</v>
      </c>
      <c r="C23" s="2">
        <v>60</v>
      </c>
      <c r="D23" s="2">
        <v>5</v>
      </c>
      <c r="E23" s="2">
        <v>6.2</v>
      </c>
      <c r="F23" s="2">
        <v>2.1</v>
      </c>
      <c r="G23" s="2">
        <v>9.5</v>
      </c>
      <c r="H23" s="2">
        <v>4.9000000000000004</v>
      </c>
      <c r="I23" s="2">
        <f t="shared" si="0"/>
        <v>300</v>
      </c>
      <c r="J23" s="2">
        <f t="shared" si="1"/>
        <v>55</v>
      </c>
      <c r="K23" s="2">
        <v>190</v>
      </c>
      <c r="L23" s="2">
        <v>380</v>
      </c>
      <c r="M23" s="2">
        <v>710</v>
      </c>
      <c r="N23" s="2">
        <v>10</v>
      </c>
      <c r="O23" s="2">
        <v>0</v>
      </c>
      <c r="P23" s="2">
        <v>0</v>
      </c>
      <c r="Q23">
        <v>4.9000000000000004</v>
      </c>
      <c r="R23">
        <v>300</v>
      </c>
      <c r="S23">
        <v>55</v>
      </c>
    </row>
    <row r="24" spans="2:19" x14ac:dyDescent="0.2">
      <c r="B24" s="20">
        <v>35470</v>
      </c>
      <c r="C24" s="2">
        <v>10</v>
      </c>
      <c r="D24" s="2">
        <v>6</v>
      </c>
      <c r="E24" s="2">
        <v>1.8</v>
      </c>
      <c r="F24" s="2">
        <v>9.1999999999999993</v>
      </c>
      <c r="G24" s="2">
        <v>10.6</v>
      </c>
      <c r="H24" s="2">
        <v>28.9</v>
      </c>
      <c r="I24" s="2">
        <f t="shared" si="0"/>
        <v>60</v>
      </c>
      <c r="J24" s="2">
        <f t="shared" si="1"/>
        <v>4</v>
      </c>
      <c r="K24" s="2">
        <v>970</v>
      </c>
      <c r="L24" s="2">
        <v>530</v>
      </c>
      <c r="M24" s="2">
        <v>770</v>
      </c>
      <c r="N24" s="2">
        <v>20</v>
      </c>
      <c r="O24" s="2">
        <v>80</v>
      </c>
      <c r="P24" s="2">
        <v>80</v>
      </c>
      <c r="Q24">
        <v>28.9</v>
      </c>
      <c r="R24">
        <v>60</v>
      </c>
      <c r="S24">
        <v>4</v>
      </c>
    </row>
    <row r="25" spans="2:19" x14ac:dyDescent="0.2">
      <c r="B25" s="20">
        <v>35471</v>
      </c>
      <c r="C25" s="2">
        <v>30</v>
      </c>
      <c r="D25" s="2">
        <v>6</v>
      </c>
      <c r="E25" s="2">
        <v>1.2</v>
      </c>
      <c r="F25" s="2">
        <v>4.0999999999999996</v>
      </c>
      <c r="G25" s="2">
        <v>45.7</v>
      </c>
      <c r="H25" s="2">
        <v>84.3</v>
      </c>
      <c r="I25" s="2">
        <f t="shared" si="0"/>
        <v>180</v>
      </c>
      <c r="J25" s="2">
        <f t="shared" si="1"/>
        <v>24</v>
      </c>
      <c r="K25" s="2">
        <v>700</v>
      </c>
      <c r="L25" s="2">
        <v>450</v>
      </c>
      <c r="M25" s="2">
        <v>330</v>
      </c>
      <c r="N25" s="2">
        <v>90</v>
      </c>
      <c r="O25" s="2">
        <v>90</v>
      </c>
      <c r="P25" s="2">
        <v>90</v>
      </c>
      <c r="Q25">
        <v>84.3</v>
      </c>
      <c r="R25">
        <v>180</v>
      </c>
      <c r="S25">
        <v>24</v>
      </c>
    </row>
    <row r="26" spans="2:19" x14ac:dyDescent="0.2">
      <c r="B26" s="20">
        <v>35472</v>
      </c>
      <c r="C26" s="2">
        <v>70</v>
      </c>
      <c r="D26" s="2">
        <v>5</v>
      </c>
      <c r="E26" s="2">
        <v>7.4</v>
      </c>
      <c r="F26" s="2">
        <v>4.5</v>
      </c>
      <c r="G26" s="2">
        <v>93.3</v>
      </c>
      <c r="H26" s="2">
        <v>77.2</v>
      </c>
      <c r="I26" s="2">
        <f t="shared" si="0"/>
        <v>350</v>
      </c>
      <c r="J26" s="2">
        <f t="shared" si="1"/>
        <v>65</v>
      </c>
      <c r="K26" s="2">
        <v>120</v>
      </c>
      <c r="L26" s="2">
        <v>430</v>
      </c>
      <c r="M26" s="2">
        <v>760</v>
      </c>
      <c r="N26" s="2">
        <v>20</v>
      </c>
      <c r="O26" s="2">
        <v>70</v>
      </c>
      <c r="P26" s="2">
        <v>90</v>
      </c>
      <c r="Q26">
        <v>77.2</v>
      </c>
      <c r="R26">
        <v>350</v>
      </c>
      <c r="S26">
        <v>65</v>
      </c>
    </row>
    <row r="27" spans="2:19" x14ac:dyDescent="0.2">
      <c r="B27" s="20">
        <v>35473</v>
      </c>
      <c r="C27" s="2">
        <v>80</v>
      </c>
      <c r="D27" s="2">
        <v>2</v>
      </c>
      <c r="E27" s="2">
        <v>7.3</v>
      </c>
      <c r="F27" s="2">
        <v>2</v>
      </c>
      <c r="G27" s="2">
        <v>63.3</v>
      </c>
      <c r="H27" s="2">
        <v>94.3</v>
      </c>
      <c r="I27" s="2">
        <f t="shared" si="0"/>
        <v>160</v>
      </c>
      <c r="J27" s="2">
        <f t="shared" si="1"/>
        <v>78</v>
      </c>
      <c r="K27" s="2">
        <v>480</v>
      </c>
      <c r="L27" s="2">
        <v>280</v>
      </c>
      <c r="M27" s="2">
        <v>720</v>
      </c>
      <c r="N27" s="2">
        <v>40</v>
      </c>
      <c r="O27" s="2">
        <v>60</v>
      </c>
      <c r="P27" s="2">
        <v>10</v>
      </c>
      <c r="Q27">
        <v>94.3</v>
      </c>
      <c r="R27">
        <v>160</v>
      </c>
      <c r="S27">
        <v>78</v>
      </c>
    </row>
    <row r="28" spans="2:19" x14ac:dyDescent="0.2">
      <c r="B28" s="20">
        <v>35474</v>
      </c>
      <c r="C28" s="2">
        <v>60</v>
      </c>
      <c r="D28" s="2">
        <v>5</v>
      </c>
      <c r="E28" s="2">
        <v>8.5</v>
      </c>
      <c r="F28" s="2">
        <v>4.9000000000000004</v>
      </c>
      <c r="G28" s="2">
        <v>62.7</v>
      </c>
      <c r="H28" s="2">
        <v>56.9</v>
      </c>
      <c r="I28" s="2">
        <f t="shared" si="0"/>
        <v>300</v>
      </c>
      <c r="J28" s="2">
        <f t="shared" si="1"/>
        <v>55</v>
      </c>
      <c r="K28" s="2">
        <v>870</v>
      </c>
      <c r="L28" s="2">
        <v>650</v>
      </c>
      <c r="M28" s="2">
        <v>190</v>
      </c>
      <c r="N28" s="2">
        <v>10</v>
      </c>
      <c r="O28" s="2">
        <v>60</v>
      </c>
      <c r="P28" s="2">
        <v>60</v>
      </c>
      <c r="Q28">
        <v>56.9</v>
      </c>
      <c r="R28">
        <v>300</v>
      </c>
      <c r="S28">
        <v>55</v>
      </c>
    </row>
    <row r="29" spans="2:19" x14ac:dyDescent="0.2">
      <c r="B29" s="20">
        <v>35475</v>
      </c>
      <c r="C29" s="2">
        <v>80</v>
      </c>
      <c r="D29" s="2">
        <v>5</v>
      </c>
      <c r="E29" s="2">
        <v>4.8</v>
      </c>
      <c r="F29" s="2">
        <v>7.3</v>
      </c>
      <c r="G29" s="2">
        <v>63.2</v>
      </c>
      <c r="H29" s="2">
        <v>96.3</v>
      </c>
      <c r="I29" s="2">
        <f t="shared" si="0"/>
        <v>400</v>
      </c>
      <c r="J29" s="2">
        <f t="shared" si="1"/>
        <v>75</v>
      </c>
      <c r="K29" s="2">
        <v>60</v>
      </c>
      <c r="L29" s="2">
        <v>690</v>
      </c>
      <c r="M29" s="2">
        <v>940</v>
      </c>
      <c r="N29" s="2">
        <v>40</v>
      </c>
      <c r="O29" s="2">
        <v>60</v>
      </c>
      <c r="P29" s="2">
        <v>50</v>
      </c>
      <c r="Q29">
        <v>96.3</v>
      </c>
      <c r="R29">
        <v>400</v>
      </c>
      <c r="S29">
        <v>75</v>
      </c>
    </row>
    <row r="30" spans="2:19" x14ac:dyDescent="0.2">
      <c r="B30" s="20">
        <v>35476</v>
      </c>
      <c r="C30" s="2">
        <v>90</v>
      </c>
      <c r="D30" s="2">
        <v>2</v>
      </c>
      <c r="E30" s="2">
        <v>2.2000000000000002</v>
      </c>
      <c r="F30" s="2">
        <v>3.8</v>
      </c>
      <c r="G30" s="2">
        <v>59.4</v>
      </c>
      <c r="H30" s="2">
        <v>77.2</v>
      </c>
      <c r="I30" s="2">
        <f t="shared" si="0"/>
        <v>180</v>
      </c>
      <c r="J30" s="2">
        <f t="shared" si="1"/>
        <v>88</v>
      </c>
      <c r="K30" s="2">
        <v>770</v>
      </c>
      <c r="L30" s="2">
        <v>840</v>
      </c>
      <c r="M30" s="2">
        <v>920</v>
      </c>
      <c r="N30" s="2">
        <v>50</v>
      </c>
      <c r="O30" s="2">
        <v>60</v>
      </c>
      <c r="P30" s="2">
        <v>90</v>
      </c>
      <c r="Q30">
        <v>77.2</v>
      </c>
      <c r="R30">
        <v>180</v>
      </c>
      <c r="S30">
        <v>88</v>
      </c>
    </row>
    <row r="31" spans="2:19" x14ac:dyDescent="0.2">
      <c r="B31" s="20">
        <v>35477</v>
      </c>
      <c r="C31" s="2">
        <v>40</v>
      </c>
      <c r="D31" s="2">
        <v>7</v>
      </c>
      <c r="E31" s="2">
        <v>6.1</v>
      </c>
      <c r="F31" s="2">
        <v>9.1999999999999993</v>
      </c>
      <c r="G31" s="2">
        <v>13.3</v>
      </c>
      <c r="H31" s="2">
        <v>29.7</v>
      </c>
      <c r="I31" s="2">
        <f t="shared" si="0"/>
        <v>280</v>
      </c>
      <c r="J31" s="2">
        <f t="shared" si="1"/>
        <v>33</v>
      </c>
      <c r="K31" s="2">
        <v>800</v>
      </c>
      <c r="L31" s="2">
        <v>880</v>
      </c>
      <c r="M31" s="2">
        <v>530</v>
      </c>
      <c r="N31" s="2">
        <v>40</v>
      </c>
      <c r="O31" s="2">
        <v>50</v>
      </c>
      <c r="P31" s="2">
        <v>80</v>
      </c>
      <c r="Q31">
        <v>29.7</v>
      </c>
      <c r="R31">
        <v>280</v>
      </c>
      <c r="S31">
        <v>33</v>
      </c>
    </row>
    <row r="32" spans="2:19" x14ac:dyDescent="0.2">
      <c r="B32" s="20">
        <v>35478</v>
      </c>
      <c r="C32" s="2">
        <v>10</v>
      </c>
      <c r="D32" s="2">
        <v>6</v>
      </c>
      <c r="E32" s="2">
        <v>9.8000000000000007</v>
      </c>
      <c r="F32" s="2">
        <v>9.6999999999999993</v>
      </c>
      <c r="G32" s="2">
        <v>14.8</v>
      </c>
      <c r="H32" s="2">
        <v>50.1</v>
      </c>
      <c r="I32" s="2">
        <f t="shared" ref="I32:I47" si="2">C32*D32</f>
        <v>60</v>
      </c>
      <c r="J32" s="2">
        <f t="shared" ref="J32:J47" si="3">C32-D32</f>
        <v>4</v>
      </c>
      <c r="K32" s="2">
        <v>280</v>
      </c>
      <c r="L32" s="2">
        <v>710</v>
      </c>
      <c r="M32" s="2">
        <v>500</v>
      </c>
      <c r="N32" s="2">
        <v>10</v>
      </c>
      <c r="O32" s="2">
        <v>10</v>
      </c>
      <c r="P32" s="2">
        <v>60</v>
      </c>
      <c r="Q32">
        <v>50.1</v>
      </c>
      <c r="R32">
        <v>60</v>
      </c>
      <c r="S32">
        <v>4</v>
      </c>
    </row>
    <row r="33" spans="2:19" x14ac:dyDescent="0.2">
      <c r="B33" s="20">
        <v>35479</v>
      </c>
      <c r="C33" s="2">
        <v>30</v>
      </c>
      <c r="D33" s="2">
        <v>4</v>
      </c>
      <c r="E33" s="2">
        <v>3.9</v>
      </c>
      <c r="F33" s="2">
        <v>1.9</v>
      </c>
      <c r="G33" s="2">
        <v>83.3</v>
      </c>
      <c r="H33" s="2">
        <v>94.1</v>
      </c>
      <c r="I33" s="2">
        <f t="shared" si="2"/>
        <v>120</v>
      </c>
      <c r="J33" s="2">
        <f t="shared" si="3"/>
        <v>26</v>
      </c>
      <c r="K33" s="2">
        <v>700</v>
      </c>
      <c r="L33" s="2">
        <v>0</v>
      </c>
      <c r="M33" s="2">
        <v>960</v>
      </c>
      <c r="N33" s="2">
        <v>40</v>
      </c>
      <c r="O33" s="2">
        <v>30</v>
      </c>
      <c r="P33" s="2">
        <v>80</v>
      </c>
      <c r="Q33">
        <v>94.1</v>
      </c>
      <c r="R33">
        <v>120</v>
      </c>
      <c r="S33">
        <v>26</v>
      </c>
    </row>
    <row r="34" spans="2:19" x14ac:dyDescent="0.2">
      <c r="B34" s="20">
        <v>35480</v>
      </c>
      <c r="C34" s="2">
        <v>40</v>
      </c>
      <c r="D34" s="2">
        <v>5</v>
      </c>
      <c r="E34" s="2">
        <v>1</v>
      </c>
      <c r="F34" s="2">
        <v>0.6</v>
      </c>
      <c r="G34" s="2">
        <v>26.2</v>
      </c>
      <c r="H34" s="2">
        <v>63.2</v>
      </c>
      <c r="I34" s="2">
        <f t="shared" si="2"/>
        <v>200</v>
      </c>
      <c r="J34" s="2">
        <f t="shared" si="3"/>
        <v>35</v>
      </c>
      <c r="K34" s="2">
        <v>720</v>
      </c>
      <c r="L34" s="2">
        <v>800</v>
      </c>
      <c r="M34" s="2">
        <v>950</v>
      </c>
      <c r="N34" s="2">
        <v>20</v>
      </c>
      <c r="O34" s="2">
        <v>40</v>
      </c>
      <c r="P34" s="2">
        <v>90</v>
      </c>
      <c r="Q34">
        <v>63.2</v>
      </c>
      <c r="R34">
        <v>200</v>
      </c>
      <c r="S34">
        <v>35</v>
      </c>
    </row>
    <row r="35" spans="2:19" x14ac:dyDescent="0.2">
      <c r="B35" s="20">
        <v>35481</v>
      </c>
      <c r="C35" s="2">
        <v>70</v>
      </c>
      <c r="D35" s="2">
        <v>8</v>
      </c>
      <c r="E35" s="2">
        <v>8.3000000000000007</v>
      </c>
      <c r="F35" s="2">
        <v>3</v>
      </c>
      <c r="G35" s="2">
        <v>29.3</v>
      </c>
      <c r="H35" s="2">
        <v>74.400000000000006</v>
      </c>
      <c r="I35" s="2">
        <f t="shared" si="2"/>
        <v>560</v>
      </c>
      <c r="J35" s="2">
        <f t="shared" si="3"/>
        <v>62</v>
      </c>
      <c r="K35" s="2">
        <v>450</v>
      </c>
      <c r="L35" s="2">
        <v>570</v>
      </c>
      <c r="M35" s="2">
        <v>570</v>
      </c>
      <c r="N35" s="2">
        <v>100</v>
      </c>
      <c r="O35" s="2">
        <v>90</v>
      </c>
      <c r="P35" s="2">
        <v>80</v>
      </c>
      <c r="Q35">
        <v>74.400000000000006</v>
      </c>
      <c r="R35">
        <v>560</v>
      </c>
      <c r="S35">
        <v>62</v>
      </c>
    </row>
    <row r="36" spans="2:19" x14ac:dyDescent="0.2">
      <c r="B36" s="20">
        <v>35482</v>
      </c>
      <c r="C36" s="2">
        <v>100</v>
      </c>
      <c r="D36" s="2">
        <v>6</v>
      </c>
      <c r="E36" s="2">
        <v>1.6</v>
      </c>
      <c r="F36" s="2">
        <v>3.4</v>
      </c>
      <c r="G36" s="2">
        <v>41.1</v>
      </c>
      <c r="H36" s="2">
        <v>38.299999999999997</v>
      </c>
      <c r="I36" s="2">
        <f t="shared" si="2"/>
        <v>600</v>
      </c>
      <c r="J36" s="2">
        <f t="shared" si="3"/>
        <v>94</v>
      </c>
      <c r="K36" s="2">
        <v>500</v>
      </c>
      <c r="L36" s="2">
        <v>710</v>
      </c>
      <c r="M36" s="2">
        <v>300</v>
      </c>
      <c r="N36" s="2">
        <v>30</v>
      </c>
      <c r="O36" s="2">
        <v>80</v>
      </c>
      <c r="P36" s="2">
        <v>80</v>
      </c>
      <c r="Q36">
        <v>38.299999999999997</v>
      </c>
      <c r="R36">
        <v>600</v>
      </c>
      <c r="S36">
        <v>94</v>
      </c>
    </row>
    <row r="37" spans="2:19" x14ac:dyDescent="0.2">
      <c r="B37" s="20">
        <v>35483</v>
      </c>
      <c r="C37" s="2">
        <v>10</v>
      </c>
      <c r="D37" s="2">
        <v>9</v>
      </c>
      <c r="E37" s="2">
        <v>5.0999999999999996</v>
      </c>
      <c r="F37" s="2">
        <v>5</v>
      </c>
      <c r="G37" s="2">
        <v>81.3</v>
      </c>
      <c r="H37" s="2">
        <v>97.8</v>
      </c>
      <c r="I37" s="2">
        <f t="shared" si="2"/>
        <v>90</v>
      </c>
      <c r="J37" s="2">
        <f t="shared" si="3"/>
        <v>1</v>
      </c>
      <c r="K37" s="2">
        <v>710</v>
      </c>
      <c r="L37" s="2">
        <v>430</v>
      </c>
      <c r="M37" s="2">
        <v>150</v>
      </c>
      <c r="N37" s="2">
        <v>80</v>
      </c>
      <c r="O37" s="2">
        <v>60</v>
      </c>
      <c r="P37" s="2">
        <v>0</v>
      </c>
      <c r="Q37">
        <v>97.8</v>
      </c>
      <c r="R37">
        <v>90</v>
      </c>
      <c r="S37">
        <v>1</v>
      </c>
    </row>
    <row r="38" spans="2:19" x14ac:dyDescent="0.2">
      <c r="B38" s="20">
        <v>35484</v>
      </c>
      <c r="C38" s="2">
        <v>50</v>
      </c>
      <c r="D38" s="2">
        <v>4</v>
      </c>
      <c r="E38" s="2">
        <v>5.7</v>
      </c>
      <c r="F38" s="2">
        <v>6</v>
      </c>
      <c r="G38" s="2">
        <v>5.8</v>
      </c>
      <c r="H38" s="2">
        <v>52.5</v>
      </c>
      <c r="I38" s="2">
        <f t="shared" si="2"/>
        <v>200</v>
      </c>
      <c r="J38" s="2">
        <f t="shared" si="3"/>
        <v>46</v>
      </c>
      <c r="K38" s="2">
        <v>920</v>
      </c>
      <c r="L38" s="2">
        <v>390</v>
      </c>
      <c r="M38" s="2">
        <v>160</v>
      </c>
      <c r="N38" s="2">
        <v>40</v>
      </c>
      <c r="O38" s="2">
        <v>50</v>
      </c>
      <c r="P38" s="2">
        <v>20</v>
      </c>
      <c r="Q38">
        <v>52.5</v>
      </c>
      <c r="R38">
        <v>200</v>
      </c>
      <c r="S38">
        <v>46</v>
      </c>
    </row>
    <row r="39" spans="2:19" x14ac:dyDescent="0.2">
      <c r="B39" s="20">
        <v>35485</v>
      </c>
      <c r="C39" s="2">
        <v>40</v>
      </c>
      <c r="D39" s="2">
        <v>1</v>
      </c>
      <c r="E39" s="2">
        <v>8.8000000000000007</v>
      </c>
      <c r="F39" s="2">
        <v>0.5</v>
      </c>
      <c r="G39" s="2">
        <v>24.2</v>
      </c>
      <c r="H39" s="2">
        <v>82.1</v>
      </c>
      <c r="I39" s="2">
        <f t="shared" si="2"/>
        <v>40</v>
      </c>
      <c r="J39" s="2">
        <f t="shared" si="3"/>
        <v>39</v>
      </c>
      <c r="K39" s="2">
        <v>950</v>
      </c>
      <c r="L39" s="2">
        <v>50</v>
      </c>
      <c r="M39" s="2">
        <v>750</v>
      </c>
      <c r="N39" s="2">
        <v>60</v>
      </c>
      <c r="O39" s="2">
        <v>50</v>
      </c>
      <c r="P39" s="2">
        <v>50</v>
      </c>
      <c r="Q39">
        <v>82.1</v>
      </c>
      <c r="R39">
        <v>40</v>
      </c>
      <c r="S39">
        <v>39</v>
      </c>
    </row>
    <row r="40" spans="2:19" x14ac:dyDescent="0.2">
      <c r="B40" s="20">
        <v>35486</v>
      </c>
      <c r="C40" s="2">
        <v>20</v>
      </c>
      <c r="D40" s="2">
        <v>1</v>
      </c>
      <c r="E40" s="2">
        <v>8.1</v>
      </c>
      <c r="F40" s="2">
        <v>5.5</v>
      </c>
      <c r="G40" s="2">
        <v>98.8</v>
      </c>
      <c r="H40" s="2">
        <v>87.1</v>
      </c>
      <c r="I40" s="2">
        <f t="shared" si="2"/>
        <v>20</v>
      </c>
      <c r="J40" s="2">
        <f t="shared" si="3"/>
        <v>19</v>
      </c>
      <c r="K40" s="2">
        <v>290</v>
      </c>
      <c r="L40" s="2">
        <v>760</v>
      </c>
      <c r="M40" s="2">
        <v>860</v>
      </c>
      <c r="N40" s="2">
        <v>40</v>
      </c>
      <c r="O40" s="2">
        <v>70</v>
      </c>
      <c r="P40" s="2">
        <v>100</v>
      </c>
      <c r="Q40">
        <v>87.1</v>
      </c>
      <c r="R40">
        <v>20</v>
      </c>
      <c r="S40">
        <v>19</v>
      </c>
    </row>
    <row r="41" spans="2:19" x14ac:dyDescent="0.2">
      <c r="B41" s="20">
        <v>35487</v>
      </c>
      <c r="C41" s="2">
        <v>90</v>
      </c>
      <c r="D41" s="2">
        <v>3</v>
      </c>
      <c r="E41" s="2">
        <v>9.4</v>
      </c>
      <c r="F41" s="2">
        <v>3.2</v>
      </c>
      <c r="G41" s="2">
        <v>20.2</v>
      </c>
      <c r="H41" s="2">
        <v>38.1</v>
      </c>
      <c r="I41" s="2">
        <f t="shared" si="2"/>
        <v>270</v>
      </c>
      <c r="J41" s="2">
        <f t="shared" si="3"/>
        <v>87</v>
      </c>
      <c r="K41" s="2">
        <v>570</v>
      </c>
      <c r="L41" s="2">
        <v>490</v>
      </c>
      <c r="M41" s="2">
        <v>560</v>
      </c>
      <c r="N41" s="2">
        <v>80</v>
      </c>
      <c r="O41" s="2">
        <v>20</v>
      </c>
      <c r="P41" s="2">
        <v>50</v>
      </c>
      <c r="Q41">
        <v>38.1</v>
      </c>
      <c r="R41">
        <v>270</v>
      </c>
      <c r="S41">
        <v>87</v>
      </c>
    </row>
    <row r="42" spans="2:19" x14ac:dyDescent="0.2">
      <c r="B42" s="20">
        <v>35488</v>
      </c>
      <c r="C42" s="2">
        <v>60</v>
      </c>
      <c r="D42" s="2">
        <v>2</v>
      </c>
      <c r="E42" s="2">
        <v>7</v>
      </c>
      <c r="F42" s="2">
        <v>4.7</v>
      </c>
      <c r="G42" s="2">
        <v>37</v>
      </c>
      <c r="H42" s="2">
        <v>40.5</v>
      </c>
      <c r="I42" s="2">
        <f t="shared" si="2"/>
        <v>120</v>
      </c>
      <c r="J42" s="2">
        <f t="shared" si="3"/>
        <v>58</v>
      </c>
      <c r="K42" s="2">
        <v>520</v>
      </c>
      <c r="L42" s="2">
        <v>400</v>
      </c>
      <c r="M42" s="2">
        <v>570</v>
      </c>
      <c r="N42" s="2">
        <v>30</v>
      </c>
      <c r="O42" s="2">
        <v>20</v>
      </c>
      <c r="P42" s="2">
        <v>80</v>
      </c>
      <c r="Q42">
        <v>40.5</v>
      </c>
      <c r="R42">
        <v>120</v>
      </c>
      <c r="S42">
        <v>58</v>
      </c>
    </row>
    <row r="43" spans="2:19" x14ac:dyDescent="0.2">
      <c r="B43" s="20">
        <v>35489</v>
      </c>
      <c r="C43" s="2">
        <v>30</v>
      </c>
      <c r="D43" s="2">
        <v>5</v>
      </c>
      <c r="E43" s="2">
        <v>5.9</v>
      </c>
      <c r="F43" s="2">
        <v>8.3000000000000007</v>
      </c>
      <c r="G43" s="2">
        <v>43.5</v>
      </c>
      <c r="H43" s="2">
        <v>66.3</v>
      </c>
      <c r="I43" s="2">
        <f t="shared" si="2"/>
        <v>150</v>
      </c>
      <c r="J43" s="2">
        <f t="shared" si="3"/>
        <v>25</v>
      </c>
      <c r="K43" s="2">
        <v>250</v>
      </c>
      <c r="L43" s="2">
        <v>520</v>
      </c>
      <c r="M43" s="2">
        <v>690</v>
      </c>
      <c r="N43" s="2">
        <v>80</v>
      </c>
      <c r="O43" s="2">
        <v>30</v>
      </c>
      <c r="P43" s="2">
        <v>30</v>
      </c>
      <c r="Q43">
        <v>66.3</v>
      </c>
      <c r="R43">
        <v>150</v>
      </c>
      <c r="S43">
        <v>25</v>
      </c>
    </row>
    <row r="44" spans="2:19" x14ac:dyDescent="0.2">
      <c r="B44" s="20">
        <v>35490</v>
      </c>
      <c r="C44" s="2">
        <v>90</v>
      </c>
      <c r="D44" s="2">
        <v>1</v>
      </c>
      <c r="E44" s="2">
        <v>3.6</v>
      </c>
      <c r="F44" s="2">
        <v>7.4</v>
      </c>
      <c r="G44" s="2">
        <v>95</v>
      </c>
      <c r="H44" s="2">
        <v>74.400000000000006</v>
      </c>
      <c r="I44" s="2">
        <f t="shared" si="2"/>
        <v>90</v>
      </c>
      <c r="J44" s="2">
        <f t="shared" si="3"/>
        <v>89</v>
      </c>
      <c r="K44" s="2">
        <v>890</v>
      </c>
      <c r="L44" s="2">
        <v>750</v>
      </c>
      <c r="M44" s="2">
        <v>750</v>
      </c>
      <c r="N44" s="2">
        <v>80</v>
      </c>
      <c r="O44" s="2">
        <v>60</v>
      </c>
      <c r="P44" s="2">
        <v>50</v>
      </c>
      <c r="Q44">
        <v>74.400000000000006</v>
      </c>
      <c r="R44">
        <v>90</v>
      </c>
      <c r="S44">
        <v>89</v>
      </c>
    </row>
    <row r="45" spans="2:19" x14ac:dyDescent="0.2">
      <c r="B45" s="20">
        <v>35491</v>
      </c>
      <c r="C45" s="2">
        <v>40</v>
      </c>
      <c r="D45" s="2">
        <v>2</v>
      </c>
      <c r="E45" s="2">
        <v>8</v>
      </c>
      <c r="F45" s="2">
        <v>5.8</v>
      </c>
      <c r="G45" s="2">
        <v>54.4</v>
      </c>
      <c r="H45" s="2">
        <v>34.5</v>
      </c>
      <c r="I45" s="2">
        <f t="shared" si="2"/>
        <v>80</v>
      </c>
      <c r="J45" s="2">
        <f t="shared" si="3"/>
        <v>38</v>
      </c>
      <c r="K45" s="2">
        <v>300</v>
      </c>
      <c r="L45" s="2">
        <v>110</v>
      </c>
      <c r="M45" s="2">
        <v>380</v>
      </c>
      <c r="N45" s="2">
        <v>10</v>
      </c>
      <c r="O45" s="2">
        <v>80</v>
      </c>
      <c r="P45" s="2">
        <v>30</v>
      </c>
      <c r="Q45">
        <v>34.5</v>
      </c>
      <c r="R45">
        <v>80</v>
      </c>
      <c r="S45">
        <v>38</v>
      </c>
    </row>
    <row r="46" spans="2:19" x14ac:dyDescent="0.2">
      <c r="B46" s="20">
        <v>35492</v>
      </c>
      <c r="C46" s="2">
        <v>60</v>
      </c>
      <c r="D46" s="2">
        <v>5</v>
      </c>
      <c r="E46" s="2">
        <v>6.1</v>
      </c>
      <c r="F46" s="2">
        <v>2.2999999999999998</v>
      </c>
      <c r="G46" s="2">
        <v>97.4</v>
      </c>
      <c r="H46" s="2">
        <v>55.2</v>
      </c>
      <c r="I46" s="2">
        <f t="shared" si="2"/>
        <v>300</v>
      </c>
      <c r="J46" s="2">
        <f t="shared" si="3"/>
        <v>55</v>
      </c>
      <c r="K46" s="2">
        <v>100</v>
      </c>
      <c r="L46" s="2">
        <v>870</v>
      </c>
      <c r="M46" s="2">
        <v>270</v>
      </c>
      <c r="N46" s="2">
        <v>70</v>
      </c>
      <c r="O46" s="2">
        <v>80</v>
      </c>
      <c r="P46" s="2">
        <v>20</v>
      </c>
      <c r="Q46">
        <v>55.2</v>
      </c>
      <c r="R46">
        <v>300</v>
      </c>
      <c r="S46">
        <v>55</v>
      </c>
    </row>
    <row r="47" spans="2:19" x14ac:dyDescent="0.2">
      <c r="B47" s="20">
        <v>35493</v>
      </c>
      <c r="C47" s="2">
        <v>60</v>
      </c>
      <c r="D47" s="2">
        <v>0</v>
      </c>
      <c r="E47" s="2">
        <v>8.1999999999999993</v>
      </c>
      <c r="F47" s="2">
        <v>4.9000000000000004</v>
      </c>
      <c r="G47" s="2">
        <v>67</v>
      </c>
      <c r="H47" s="2">
        <v>74.8</v>
      </c>
      <c r="I47" s="2">
        <f t="shared" si="2"/>
        <v>0</v>
      </c>
      <c r="J47" s="2">
        <f t="shared" si="3"/>
        <v>60</v>
      </c>
      <c r="K47" s="2">
        <v>190</v>
      </c>
      <c r="L47" s="2">
        <v>790</v>
      </c>
      <c r="M47" s="2">
        <v>140</v>
      </c>
      <c r="N47" s="2">
        <v>90</v>
      </c>
      <c r="O47" s="2">
        <v>20</v>
      </c>
      <c r="P47" s="2">
        <v>80</v>
      </c>
      <c r="Q47">
        <v>74.8</v>
      </c>
      <c r="R47">
        <v>0</v>
      </c>
      <c r="S47">
        <v>60</v>
      </c>
    </row>
    <row r="48" spans="2:19" x14ac:dyDescent="0.2">
      <c r="B48" s="20">
        <v>35494</v>
      </c>
      <c r="C48" s="2">
        <v>40</v>
      </c>
      <c r="D48" s="2">
        <v>9</v>
      </c>
      <c r="E48" s="2">
        <v>3</v>
      </c>
      <c r="F48" s="2">
        <v>2.5</v>
      </c>
      <c r="G48" s="2">
        <v>51.6</v>
      </c>
      <c r="H48" s="2">
        <v>5.7</v>
      </c>
      <c r="I48" s="2">
        <f t="shared" ref="I48:I63" si="4">C48*D48</f>
        <v>360</v>
      </c>
      <c r="J48" s="2">
        <f t="shared" ref="J48:J63" si="5">C48-D48</f>
        <v>31</v>
      </c>
      <c r="K48" s="2">
        <v>70</v>
      </c>
      <c r="L48" s="2">
        <v>190</v>
      </c>
      <c r="M48" s="2">
        <v>960</v>
      </c>
      <c r="N48" s="2">
        <v>50</v>
      </c>
      <c r="O48" s="2">
        <v>30</v>
      </c>
      <c r="P48" s="2">
        <v>80</v>
      </c>
      <c r="Q48">
        <v>5.7</v>
      </c>
      <c r="R48">
        <v>360</v>
      </c>
      <c r="S48">
        <v>31</v>
      </c>
    </row>
    <row r="49" spans="2:19" x14ac:dyDescent="0.2">
      <c r="B49" s="20">
        <v>35495</v>
      </c>
      <c r="C49" s="2">
        <v>20</v>
      </c>
      <c r="D49" s="2">
        <v>4</v>
      </c>
      <c r="E49" s="2">
        <v>4.3</v>
      </c>
      <c r="F49" s="2">
        <v>5.3</v>
      </c>
      <c r="G49" s="2">
        <v>30.7</v>
      </c>
      <c r="H49" s="2">
        <v>2.2000000000000002</v>
      </c>
      <c r="I49" s="2">
        <f t="shared" si="4"/>
        <v>80</v>
      </c>
      <c r="J49" s="2">
        <f t="shared" si="5"/>
        <v>16</v>
      </c>
      <c r="K49" s="2">
        <v>770</v>
      </c>
      <c r="L49" s="2">
        <v>820</v>
      </c>
      <c r="M49" s="2">
        <v>60</v>
      </c>
      <c r="N49" s="2">
        <v>60</v>
      </c>
      <c r="O49" s="2">
        <v>50</v>
      </c>
      <c r="P49" s="2">
        <v>80</v>
      </c>
      <c r="Q49">
        <v>2.2000000000000002</v>
      </c>
      <c r="R49">
        <v>80</v>
      </c>
      <c r="S49">
        <v>16</v>
      </c>
    </row>
    <row r="50" spans="2:19" x14ac:dyDescent="0.2">
      <c r="B50" s="20">
        <v>35496</v>
      </c>
      <c r="C50" s="2">
        <v>60</v>
      </c>
      <c r="D50" s="2">
        <v>7</v>
      </c>
      <c r="E50" s="2">
        <v>4.4000000000000004</v>
      </c>
      <c r="F50" s="2">
        <v>2</v>
      </c>
      <c r="G50" s="2">
        <v>99.5</v>
      </c>
      <c r="H50" s="2">
        <v>62.3</v>
      </c>
      <c r="I50" s="2">
        <f t="shared" si="4"/>
        <v>420</v>
      </c>
      <c r="J50" s="2">
        <f t="shared" si="5"/>
        <v>53</v>
      </c>
      <c r="K50" s="2">
        <v>300</v>
      </c>
      <c r="L50" s="2">
        <v>10</v>
      </c>
      <c r="M50" s="2">
        <v>560</v>
      </c>
      <c r="N50" s="2">
        <v>20</v>
      </c>
      <c r="O50" s="2">
        <v>70</v>
      </c>
      <c r="P50" s="2">
        <v>0</v>
      </c>
      <c r="Q50">
        <v>62.3</v>
      </c>
      <c r="R50">
        <v>420</v>
      </c>
      <c r="S50">
        <v>53</v>
      </c>
    </row>
    <row r="51" spans="2:19" x14ac:dyDescent="0.2">
      <c r="B51" s="20">
        <v>35497</v>
      </c>
      <c r="C51" s="2">
        <v>10</v>
      </c>
      <c r="D51" s="2">
        <v>8</v>
      </c>
      <c r="E51" s="2">
        <v>6.2</v>
      </c>
      <c r="F51" s="2">
        <v>1.7</v>
      </c>
      <c r="G51" s="2">
        <v>80.8</v>
      </c>
      <c r="H51" s="2">
        <v>82.9</v>
      </c>
      <c r="I51" s="2">
        <f t="shared" si="4"/>
        <v>80</v>
      </c>
      <c r="J51" s="2">
        <f t="shared" si="5"/>
        <v>2</v>
      </c>
      <c r="K51" s="2">
        <v>910</v>
      </c>
      <c r="L51" s="2">
        <v>390</v>
      </c>
      <c r="M51" s="2">
        <v>390</v>
      </c>
      <c r="N51" s="2">
        <v>100</v>
      </c>
      <c r="O51" s="2">
        <v>70</v>
      </c>
      <c r="P51" s="2">
        <v>60</v>
      </c>
      <c r="Q51">
        <v>82.9</v>
      </c>
      <c r="R51">
        <v>80</v>
      </c>
      <c r="S51">
        <v>2</v>
      </c>
    </row>
    <row r="52" spans="2:19" x14ac:dyDescent="0.2">
      <c r="B52" s="20">
        <v>35498</v>
      </c>
      <c r="C52" s="2">
        <v>30</v>
      </c>
      <c r="D52" s="2">
        <v>1</v>
      </c>
      <c r="E52" s="2">
        <v>4.5</v>
      </c>
      <c r="F52" s="2">
        <v>2.8</v>
      </c>
      <c r="G52" s="2">
        <v>47.1</v>
      </c>
      <c r="H52" s="2">
        <v>56.4</v>
      </c>
      <c r="I52" s="2">
        <f t="shared" si="4"/>
        <v>30</v>
      </c>
      <c r="J52" s="2">
        <f t="shared" si="5"/>
        <v>29</v>
      </c>
      <c r="K52" s="2">
        <v>550</v>
      </c>
      <c r="L52" s="2">
        <v>880</v>
      </c>
      <c r="M52" s="2">
        <v>140</v>
      </c>
      <c r="N52" s="2">
        <v>90</v>
      </c>
      <c r="O52" s="2">
        <v>10</v>
      </c>
      <c r="P52" s="2">
        <v>40</v>
      </c>
      <c r="Q52">
        <v>56.4</v>
      </c>
      <c r="R52">
        <v>30</v>
      </c>
      <c r="S52">
        <v>29</v>
      </c>
    </row>
    <row r="53" spans="2:19" x14ac:dyDescent="0.2">
      <c r="B53" s="20">
        <v>35499</v>
      </c>
      <c r="C53" s="2">
        <v>30</v>
      </c>
      <c r="D53" s="2">
        <v>6</v>
      </c>
      <c r="E53" s="2">
        <v>1.4</v>
      </c>
      <c r="F53" s="2">
        <v>6.5</v>
      </c>
      <c r="G53" s="2">
        <v>33.6</v>
      </c>
      <c r="H53" s="2">
        <v>46.3</v>
      </c>
      <c r="I53" s="2">
        <f t="shared" si="4"/>
        <v>180</v>
      </c>
      <c r="J53" s="2">
        <f t="shared" si="5"/>
        <v>24</v>
      </c>
      <c r="K53" s="2">
        <v>700</v>
      </c>
      <c r="L53" s="2">
        <v>470</v>
      </c>
      <c r="M53" s="2">
        <v>590</v>
      </c>
      <c r="N53" s="2">
        <v>10</v>
      </c>
      <c r="O53" s="2">
        <v>40</v>
      </c>
      <c r="P53" s="2">
        <v>60</v>
      </c>
      <c r="Q53">
        <v>46.3</v>
      </c>
      <c r="R53">
        <v>180</v>
      </c>
      <c r="S53">
        <v>24</v>
      </c>
    </row>
    <row r="54" spans="2:19" x14ac:dyDescent="0.2">
      <c r="B54" s="20">
        <v>35500</v>
      </c>
      <c r="C54" s="2">
        <v>90</v>
      </c>
      <c r="D54" s="2">
        <v>7</v>
      </c>
      <c r="E54" s="2">
        <v>9.6</v>
      </c>
      <c r="F54" s="2">
        <v>7.6</v>
      </c>
      <c r="G54" s="2">
        <v>6.5</v>
      </c>
      <c r="H54" s="2">
        <v>64.8</v>
      </c>
      <c r="I54" s="2">
        <f t="shared" si="4"/>
        <v>630</v>
      </c>
      <c r="J54" s="2">
        <f t="shared" si="5"/>
        <v>83</v>
      </c>
      <c r="K54" s="2">
        <v>20</v>
      </c>
      <c r="L54" s="2">
        <v>410</v>
      </c>
      <c r="M54" s="2">
        <v>250</v>
      </c>
      <c r="N54" s="2">
        <v>60</v>
      </c>
      <c r="O54" s="2">
        <v>80</v>
      </c>
      <c r="P54" s="2">
        <v>80</v>
      </c>
      <c r="Q54">
        <v>64.8</v>
      </c>
      <c r="R54">
        <v>630</v>
      </c>
      <c r="S54">
        <v>83</v>
      </c>
    </row>
    <row r="55" spans="2:19" x14ac:dyDescent="0.2">
      <c r="B55" s="20">
        <v>35501</v>
      </c>
      <c r="C55" s="2">
        <v>20</v>
      </c>
      <c r="D55" s="2">
        <v>1</v>
      </c>
      <c r="E55" s="2">
        <v>5.3</v>
      </c>
      <c r="F55" s="2">
        <v>8.1999999999999993</v>
      </c>
      <c r="G55" s="2">
        <v>23.4</v>
      </c>
      <c r="H55" s="2">
        <v>88.3</v>
      </c>
      <c r="I55" s="2">
        <f t="shared" si="4"/>
        <v>20</v>
      </c>
      <c r="J55" s="2">
        <f t="shared" si="5"/>
        <v>19</v>
      </c>
      <c r="K55" s="2">
        <v>260</v>
      </c>
      <c r="L55" s="2">
        <v>220</v>
      </c>
      <c r="M55" s="2">
        <v>800</v>
      </c>
      <c r="N55" s="2">
        <v>100</v>
      </c>
      <c r="O55" s="2">
        <v>40</v>
      </c>
      <c r="P55" s="2">
        <v>40</v>
      </c>
      <c r="Q55">
        <v>88.3</v>
      </c>
      <c r="R55">
        <v>20</v>
      </c>
      <c r="S55">
        <v>19</v>
      </c>
    </row>
    <row r="56" spans="2:19" x14ac:dyDescent="0.2">
      <c r="B56" s="20">
        <v>35502</v>
      </c>
      <c r="C56" s="2">
        <v>40</v>
      </c>
      <c r="D56" s="2">
        <v>9</v>
      </c>
      <c r="E56" s="2">
        <v>3.9</v>
      </c>
      <c r="F56" s="2">
        <v>3.6</v>
      </c>
      <c r="G56" s="2">
        <v>98</v>
      </c>
      <c r="H56" s="2">
        <v>11.4</v>
      </c>
      <c r="I56" s="2">
        <f t="shared" si="4"/>
        <v>360</v>
      </c>
      <c r="J56" s="2">
        <f t="shared" si="5"/>
        <v>31</v>
      </c>
      <c r="K56" s="2">
        <v>10</v>
      </c>
      <c r="L56" s="2">
        <v>830</v>
      </c>
      <c r="M56" s="2">
        <v>770</v>
      </c>
      <c r="N56" s="2">
        <v>20</v>
      </c>
      <c r="O56" s="2">
        <v>0</v>
      </c>
      <c r="P56" s="2">
        <v>90</v>
      </c>
      <c r="Q56">
        <v>11.4</v>
      </c>
      <c r="R56">
        <v>360</v>
      </c>
      <c r="S56">
        <v>31</v>
      </c>
    </row>
    <row r="57" spans="2:19" x14ac:dyDescent="0.2">
      <c r="B57" s="20">
        <v>35503</v>
      </c>
      <c r="C57" s="2">
        <v>30</v>
      </c>
      <c r="D57" s="2">
        <v>0</v>
      </c>
      <c r="E57" s="2">
        <v>3.8</v>
      </c>
      <c r="F57" s="2">
        <v>0.1</v>
      </c>
      <c r="G57" s="2">
        <v>77.5</v>
      </c>
      <c r="H57" s="2">
        <v>54.5</v>
      </c>
      <c r="I57" s="2">
        <f t="shared" si="4"/>
        <v>0</v>
      </c>
      <c r="J57" s="2">
        <f t="shared" si="5"/>
        <v>30</v>
      </c>
      <c r="K57" s="2">
        <v>390</v>
      </c>
      <c r="L57" s="2">
        <v>290</v>
      </c>
      <c r="M57" s="2">
        <v>530</v>
      </c>
      <c r="N57" s="2">
        <v>70</v>
      </c>
      <c r="O57" s="2">
        <v>90</v>
      </c>
      <c r="P57" s="2">
        <v>40</v>
      </c>
      <c r="Q57">
        <v>54.5</v>
      </c>
      <c r="R57">
        <v>0</v>
      </c>
      <c r="S57">
        <v>30</v>
      </c>
    </row>
    <row r="58" spans="2:19" x14ac:dyDescent="0.2">
      <c r="B58" s="20">
        <v>35504</v>
      </c>
      <c r="C58" s="2">
        <v>20</v>
      </c>
      <c r="D58" s="2">
        <v>7</v>
      </c>
      <c r="E58" s="2">
        <v>3.3</v>
      </c>
      <c r="F58" s="2">
        <v>9.4</v>
      </c>
      <c r="G58" s="2">
        <v>81.099999999999994</v>
      </c>
      <c r="H58" s="2">
        <v>20.7</v>
      </c>
      <c r="I58" s="2">
        <f t="shared" si="4"/>
        <v>140</v>
      </c>
      <c r="J58" s="2">
        <f t="shared" si="5"/>
        <v>13</v>
      </c>
      <c r="K58" s="2">
        <v>970</v>
      </c>
      <c r="L58" s="2">
        <v>250</v>
      </c>
      <c r="M58" s="2">
        <v>690</v>
      </c>
      <c r="N58" s="2">
        <v>40</v>
      </c>
      <c r="O58" s="2">
        <v>20</v>
      </c>
      <c r="P58" s="2">
        <v>30</v>
      </c>
      <c r="Q58">
        <v>20.7</v>
      </c>
      <c r="R58">
        <v>140</v>
      </c>
      <c r="S58">
        <v>13</v>
      </c>
    </row>
    <row r="59" spans="2:19" x14ac:dyDescent="0.2">
      <c r="B59" s="20">
        <v>35505</v>
      </c>
      <c r="C59" s="2">
        <v>30</v>
      </c>
      <c r="D59" s="2">
        <v>5</v>
      </c>
      <c r="E59" s="2">
        <v>3.5</v>
      </c>
      <c r="F59" s="2">
        <v>1.8</v>
      </c>
      <c r="G59" s="2">
        <v>16.899999999999999</v>
      </c>
      <c r="H59" s="2">
        <v>20.2</v>
      </c>
      <c r="I59" s="2">
        <f t="shared" si="4"/>
        <v>150</v>
      </c>
      <c r="J59" s="2">
        <f t="shared" si="5"/>
        <v>25</v>
      </c>
      <c r="K59" s="2">
        <v>410</v>
      </c>
      <c r="L59" s="2">
        <v>550</v>
      </c>
      <c r="M59" s="2">
        <v>660</v>
      </c>
      <c r="N59" s="2">
        <v>60</v>
      </c>
      <c r="O59" s="2">
        <v>10</v>
      </c>
      <c r="P59" s="2">
        <v>80</v>
      </c>
      <c r="Q59">
        <v>20.2</v>
      </c>
      <c r="R59">
        <v>150</v>
      </c>
      <c r="S59">
        <v>25</v>
      </c>
    </row>
    <row r="60" spans="2:19" x14ac:dyDescent="0.2">
      <c r="B60" s="20">
        <v>35506</v>
      </c>
      <c r="C60" s="2">
        <v>30</v>
      </c>
      <c r="D60" s="2">
        <v>8</v>
      </c>
      <c r="E60" s="2">
        <v>4.5999999999999996</v>
      </c>
      <c r="F60" s="2">
        <v>6.7</v>
      </c>
      <c r="G60" s="2">
        <v>75.599999999999994</v>
      </c>
      <c r="H60" s="2">
        <v>61.9</v>
      </c>
      <c r="I60" s="2">
        <f t="shared" si="4"/>
        <v>240</v>
      </c>
      <c r="J60" s="2">
        <f t="shared" si="5"/>
        <v>22</v>
      </c>
      <c r="K60" s="2">
        <v>880</v>
      </c>
      <c r="L60" s="2">
        <v>640</v>
      </c>
      <c r="M60" s="2">
        <v>660</v>
      </c>
      <c r="N60" s="2">
        <v>80</v>
      </c>
      <c r="O60" s="2">
        <v>90</v>
      </c>
      <c r="P60" s="2">
        <v>70</v>
      </c>
      <c r="Q60">
        <v>61.9</v>
      </c>
      <c r="R60">
        <v>240</v>
      </c>
      <c r="S60">
        <v>22</v>
      </c>
    </row>
    <row r="61" spans="2:19" x14ac:dyDescent="0.2">
      <c r="B61" s="20">
        <v>35507</v>
      </c>
      <c r="C61" s="2">
        <v>80</v>
      </c>
      <c r="D61" s="2">
        <v>4</v>
      </c>
      <c r="E61" s="2">
        <v>3</v>
      </c>
      <c r="F61" s="2">
        <v>7.8</v>
      </c>
      <c r="G61" s="2">
        <v>13</v>
      </c>
      <c r="H61" s="2">
        <v>73.099999999999994</v>
      </c>
      <c r="I61" s="2">
        <f t="shared" si="4"/>
        <v>320</v>
      </c>
      <c r="J61" s="2">
        <f t="shared" si="5"/>
        <v>76</v>
      </c>
      <c r="K61" s="2">
        <v>590</v>
      </c>
      <c r="L61" s="2">
        <v>180</v>
      </c>
      <c r="M61" s="2">
        <v>950</v>
      </c>
      <c r="N61" s="2">
        <v>50</v>
      </c>
      <c r="O61" s="2">
        <v>10</v>
      </c>
      <c r="P61" s="2">
        <v>90</v>
      </c>
      <c r="Q61">
        <v>73.099999999999994</v>
      </c>
      <c r="R61">
        <v>320</v>
      </c>
      <c r="S61">
        <v>76</v>
      </c>
    </row>
    <row r="62" spans="2:19" x14ac:dyDescent="0.2">
      <c r="B62" s="20">
        <v>35508</v>
      </c>
      <c r="C62" s="2">
        <v>20</v>
      </c>
      <c r="D62" s="2">
        <v>3</v>
      </c>
      <c r="E62" s="2">
        <v>8.1</v>
      </c>
      <c r="F62" s="2">
        <v>5.4</v>
      </c>
      <c r="G62" s="2">
        <v>45.6</v>
      </c>
      <c r="H62" s="2">
        <v>70.400000000000006</v>
      </c>
      <c r="I62" s="2">
        <f t="shared" si="4"/>
        <v>60</v>
      </c>
      <c r="J62" s="2">
        <f t="shared" si="5"/>
        <v>17</v>
      </c>
      <c r="K62" s="2">
        <v>300</v>
      </c>
      <c r="L62" s="2">
        <v>60</v>
      </c>
      <c r="M62" s="2">
        <v>730</v>
      </c>
      <c r="N62" s="2">
        <v>70</v>
      </c>
      <c r="O62" s="2">
        <v>0</v>
      </c>
      <c r="P62" s="2">
        <v>50</v>
      </c>
      <c r="Q62">
        <v>70.400000000000006</v>
      </c>
      <c r="R62">
        <v>60</v>
      </c>
      <c r="S62">
        <v>17</v>
      </c>
    </row>
    <row r="63" spans="2:19" x14ac:dyDescent="0.2">
      <c r="B63" s="20">
        <v>35509</v>
      </c>
      <c r="C63" s="2">
        <v>40</v>
      </c>
      <c r="D63" s="2">
        <v>9</v>
      </c>
      <c r="E63" s="2">
        <v>9.5</v>
      </c>
      <c r="F63" s="2">
        <v>1.3</v>
      </c>
      <c r="G63" s="2">
        <v>20.5</v>
      </c>
      <c r="H63" s="2">
        <v>47.6</v>
      </c>
      <c r="I63" s="2">
        <f t="shared" si="4"/>
        <v>360</v>
      </c>
      <c r="J63" s="2">
        <f t="shared" si="5"/>
        <v>31</v>
      </c>
      <c r="K63" s="2">
        <v>640</v>
      </c>
      <c r="L63" s="2">
        <v>510</v>
      </c>
      <c r="M63" s="2">
        <v>180</v>
      </c>
      <c r="N63" s="2">
        <v>80</v>
      </c>
      <c r="O63" s="2">
        <v>90</v>
      </c>
      <c r="P63" s="2">
        <v>60</v>
      </c>
      <c r="Q63">
        <v>47.6</v>
      </c>
      <c r="R63">
        <v>360</v>
      </c>
      <c r="S63">
        <v>31</v>
      </c>
    </row>
    <row r="64" spans="2:19" x14ac:dyDescent="0.2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x14ac:dyDescent="0.2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x14ac:dyDescent="0.2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x14ac:dyDescent="0.2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x14ac:dyDescent="0.2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x14ac:dyDescent="0.2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x14ac:dyDescent="0.2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x14ac:dyDescent="0.2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x14ac:dyDescent="0.2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x14ac:dyDescent="0.2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x14ac:dyDescent="0.2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x14ac:dyDescent="0.2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x14ac:dyDescent="0.2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x14ac:dyDescent="0.2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x14ac:dyDescent="0.2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x14ac:dyDescent="0.2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x14ac:dyDescent="0.2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x14ac:dyDescent="0.2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C1:T76"/>
  <sheetViews>
    <sheetView workbookViewId="0">
      <pane ySplit="1" topLeftCell="A41" activePane="bottomLeft" state="frozen"/>
      <selection activeCell="B1" sqref="B1"/>
      <selection pane="bottomLeft" activeCell="C76" sqref="C76"/>
    </sheetView>
  </sheetViews>
  <sheetFormatPr defaultColWidth="8.85546875" defaultRowHeight="12.75" x14ac:dyDescent="0.2"/>
  <cols>
    <col min="1" max="1" width="5.28515625" style="6" customWidth="1"/>
    <col min="2" max="2" width="10.28515625" style="6" customWidth="1"/>
    <col min="3" max="4" width="9.28515625" style="6" customWidth="1"/>
    <col min="5" max="5" width="14.28515625" style="6" customWidth="1"/>
    <col min="6" max="6" width="6" style="6" customWidth="1"/>
    <col min="7" max="7" width="9.85546875" style="7" customWidth="1"/>
    <col min="8" max="9" width="4.5703125" style="6" customWidth="1"/>
    <col min="10" max="10" width="5" style="6" customWidth="1"/>
    <col min="11" max="11" width="10.140625" style="7" customWidth="1"/>
    <col min="12" max="12" width="5.28515625" style="8" customWidth="1"/>
    <col min="13" max="13" width="10.85546875" style="8" customWidth="1"/>
    <col min="14" max="16384" width="8.85546875" style="6"/>
  </cols>
  <sheetData>
    <row r="1" spans="3:13" s="3" customFormat="1" x14ac:dyDescent="0.2">
      <c r="G1" s="4"/>
      <c r="K1" s="4"/>
      <c r="L1" s="5"/>
      <c r="M1" s="5"/>
    </row>
    <row r="2" spans="3:13" x14ac:dyDescent="0.2">
      <c r="C2" s="25" t="s">
        <v>64</v>
      </c>
    </row>
    <row r="3" spans="3:13" x14ac:dyDescent="0.2">
      <c r="C3" s="19" t="s">
        <v>65</v>
      </c>
    </row>
    <row r="5" spans="3:13" ht="13.5" thickBot="1" x14ac:dyDescent="0.25">
      <c r="C5" s="21" t="s">
        <v>46</v>
      </c>
      <c r="D5" s="22" t="s">
        <v>47</v>
      </c>
      <c r="E5" s="22" t="s">
        <v>48</v>
      </c>
      <c r="F5" s="22" t="s">
        <v>49</v>
      </c>
      <c r="G5" s="22" t="s">
        <v>50</v>
      </c>
      <c r="H5" s="22" t="s">
        <v>51</v>
      </c>
      <c r="I5" s="22" t="s">
        <v>52</v>
      </c>
    </row>
    <row r="6" spans="3:13" x14ac:dyDescent="0.2">
      <c r="C6" s="20">
        <v>35461</v>
      </c>
      <c r="D6" s="2">
        <v>20</v>
      </c>
      <c r="E6" s="2">
        <v>7</v>
      </c>
      <c r="F6" s="2">
        <v>7.3</v>
      </c>
      <c r="G6" s="2">
        <v>3.9</v>
      </c>
      <c r="H6" s="2">
        <v>42.1</v>
      </c>
      <c r="I6" s="2">
        <v>23.4</v>
      </c>
    </row>
    <row r="7" spans="3:13" x14ac:dyDescent="0.2">
      <c r="C7" s="20">
        <v>35462</v>
      </c>
      <c r="D7" s="2">
        <v>10</v>
      </c>
      <c r="E7" s="2">
        <v>6</v>
      </c>
      <c r="F7" s="2">
        <v>6.7</v>
      </c>
      <c r="G7" s="2">
        <v>4.3</v>
      </c>
      <c r="H7" s="2">
        <v>61.6</v>
      </c>
      <c r="I7" s="2">
        <v>51.8</v>
      </c>
    </row>
    <row r="8" spans="3:13" x14ac:dyDescent="0.2">
      <c r="C8" s="20">
        <v>35463</v>
      </c>
      <c r="D8" s="2">
        <v>70</v>
      </c>
      <c r="E8" s="2">
        <v>8</v>
      </c>
      <c r="F8" s="2">
        <v>4.2</v>
      </c>
      <c r="G8" s="2">
        <v>8</v>
      </c>
      <c r="H8" s="2">
        <v>61.9</v>
      </c>
      <c r="I8" s="2">
        <v>74.3</v>
      </c>
    </row>
    <row r="9" spans="3:13" x14ac:dyDescent="0.2">
      <c r="C9" s="20">
        <v>35464</v>
      </c>
      <c r="D9" s="2">
        <v>70</v>
      </c>
      <c r="E9" s="2">
        <v>1</v>
      </c>
      <c r="F9" s="2">
        <v>1.6</v>
      </c>
      <c r="G9" s="2">
        <v>7.5</v>
      </c>
      <c r="H9" s="2">
        <v>52.7</v>
      </c>
      <c r="I9" s="2">
        <v>69.5</v>
      </c>
    </row>
    <row r="10" spans="3:13" x14ac:dyDescent="0.2">
      <c r="C10" s="20">
        <v>35465</v>
      </c>
      <c r="D10" s="2">
        <v>70</v>
      </c>
      <c r="E10" s="2">
        <v>1</v>
      </c>
      <c r="F10" s="2">
        <v>8.3000000000000007</v>
      </c>
      <c r="G10" s="2">
        <v>0.6</v>
      </c>
      <c r="H10" s="2">
        <v>52.7</v>
      </c>
      <c r="I10" s="2">
        <v>75.7</v>
      </c>
    </row>
    <row r="11" spans="3:13" x14ac:dyDescent="0.2">
      <c r="C11" s="20">
        <v>35466</v>
      </c>
      <c r="D11" s="2">
        <v>10</v>
      </c>
      <c r="E11" s="2">
        <v>6</v>
      </c>
      <c r="F11" s="2">
        <v>0.2</v>
      </c>
      <c r="G11" s="2">
        <v>5.4</v>
      </c>
      <c r="H11" s="2">
        <v>0.3</v>
      </c>
      <c r="I11" s="2">
        <v>81.599999999999994</v>
      </c>
    </row>
    <row r="12" spans="3:13" x14ac:dyDescent="0.2">
      <c r="C12" s="20">
        <v>35467</v>
      </c>
      <c r="D12" s="2">
        <v>30</v>
      </c>
      <c r="E12" s="2">
        <v>4</v>
      </c>
      <c r="F12" s="2">
        <v>5.2</v>
      </c>
      <c r="G12" s="2">
        <v>8.1</v>
      </c>
      <c r="H12" s="2">
        <v>55.5</v>
      </c>
      <c r="I12" s="2">
        <v>32.700000000000003</v>
      </c>
    </row>
    <row r="13" spans="3:13" x14ac:dyDescent="0.2">
      <c r="C13" s="20">
        <v>35468</v>
      </c>
      <c r="D13" s="2">
        <v>90</v>
      </c>
      <c r="E13" s="2">
        <v>1</v>
      </c>
      <c r="F13" s="2">
        <v>5.9</v>
      </c>
      <c r="G13" s="2">
        <v>7.4</v>
      </c>
      <c r="H13" s="2">
        <v>10.3</v>
      </c>
      <c r="I13" s="2">
        <v>33.9</v>
      </c>
    </row>
    <row r="14" spans="3:13" x14ac:dyDescent="0.2">
      <c r="C14" s="20">
        <v>35469</v>
      </c>
      <c r="D14" s="2">
        <v>60</v>
      </c>
      <c r="E14" s="2">
        <v>5</v>
      </c>
      <c r="F14" s="2">
        <v>6.2</v>
      </c>
      <c r="G14" s="2">
        <v>2.1</v>
      </c>
      <c r="H14" s="2">
        <v>9.5</v>
      </c>
      <c r="I14" s="2">
        <v>4.9000000000000004</v>
      </c>
    </row>
    <row r="15" spans="3:13" x14ac:dyDescent="0.2">
      <c r="C15" s="20">
        <v>35470</v>
      </c>
      <c r="D15" s="2">
        <v>10</v>
      </c>
      <c r="E15" s="2">
        <v>6</v>
      </c>
      <c r="F15" s="2">
        <v>1.8</v>
      </c>
      <c r="G15" s="2">
        <v>9.1999999999999993</v>
      </c>
      <c r="H15" s="2">
        <v>10.6</v>
      </c>
      <c r="I15" s="2">
        <v>28.9</v>
      </c>
    </row>
    <row r="16" spans="3:13" x14ac:dyDescent="0.2">
      <c r="C16" s="20">
        <v>35471</v>
      </c>
      <c r="D16" s="2">
        <v>30</v>
      </c>
      <c r="E16" s="2">
        <v>6</v>
      </c>
      <c r="F16" s="2">
        <v>1.2</v>
      </c>
      <c r="G16" s="2">
        <v>4.0999999999999996</v>
      </c>
      <c r="H16" s="2">
        <v>45.7</v>
      </c>
      <c r="I16" s="2">
        <v>84.3</v>
      </c>
    </row>
    <row r="17" spans="3:20" x14ac:dyDescent="0.2">
      <c r="C17" s="20">
        <v>35472</v>
      </c>
      <c r="D17" s="2">
        <v>70</v>
      </c>
      <c r="E17" s="2">
        <v>5</v>
      </c>
      <c r="F17" s="2">
        <v>7.4</v>
      </c>
      <c r="G17" s="2">
        <v>4.5</v>
      </c>
      <c r="H17" s="2">
        <v>93.3</v>
      </c>
      <c r="I17" s="2">
        <v>77.2</v>
      </c>
    </row>
    <row r="18" spans="3:20" x14ac:dyDescent="0.2">
      <c r="C18" s="20">
        <v>35473</v>
      </c>
      <c r="D18" s="2">
        <v>80</v>
      </c>
      <c r="E18" s="2">
        <v>2</v>
      </c>
      <c r="F18" s="2">
        <v>7.3</v>
      </c>
      <c r="G18" s="2">
        <v>2</v>
      </c>
      <c r="H18" s="2">
        <v>63.3</v>
      </c>
      <c r="I18" s="2">
        <v>94.3</v>
      </c>
    </row>
    <row r="21" spans="3:20" x14ac:dyDescent="0.2">
      <c r="C21" s="25" t="s">
        <v>66</v>
      </c>
    </row>
    <row r="22" spans="3:20" x14ac:dyDescent="0.2">
      <c r="C22" s="25" t="s">
        <v>67</v>
      </c>
    </row>
    <row r="24" spans="3:20" ht="13.5" thickBot="1" x14ac:dyDescent="0.25">
      <c r="C24" s="21" t="s">
        <v>46</v>
      </c>
      <c r="D24" s="22" t="s">
        <v>47</v>
      </c>
      <c r="E24" s="22" t="s">
        <v>48</v>
      </c>
      <c r="F24" s="22" t="s">
        <v>49</v>
      </c>
      <c r="G24" s="22" t="s">
        <v>50</v>
      </c>
      <c r="H24" s="22" t="s">
        <v>51</v>
      </c>
      <c r="I24" s="22" t="s">
        <v>52</v>
      </c>
      <c r="J24" s="22" t="s">
        <v>53</v>
      </c>
      <c r="K24" s="22" t="s">
        <v>54</v>
      </c>
      <c r="L24" s="22" t="s">
        <v>55</v>
      </c>
      <c r="M24" s="22" t="s">
        <v>56</v>
      </c>
      <c r="N24" s="22" t="s">
        <v>57</v>
      </c>
      <c r="O24" s="22" t="s">
        <v>58</v>
      </c>
      <c r="P24" s="22" t="s">
        <v>59</v>
      </c>
      <c r="Q24" s="22" t="s">
        <v>60</v>
      </c>
      <c r="R24" s="23" t="s">
        <v>61</v>
      </c>
      <c r="S24" s="23" t="s">
        <v>62</v>
      </c>
      <c r="T24" s="23" t="s">
        <v>63</v>
      </c>
    </row>
    <row r="25" spans="3:20" x14ac:dyDescent="0.2">
      <c r="C25" s="20">
        <v>35461</v>
      </c>
      <c r="D25" s="2">
        <v>20</v>
      </c>
      <c r="E25" s="2">
        <v>7</v>
      </c>
      <c r="F25" s="2">
        <v>7.3</v>
      </c>
      <c r="G25" s="2">
        <v>3.9</v>
      </c>
      <c r="H25" s="2">
        <v>42.1</v>
      </c>
      <c r="I25" s="2">
        <v>23.4</v>
      </c>
      <c r="J25" s="2">
        <f>D25*E25</f>
        <v>140</v>
      </c>
      <c r="K25" s="2">
        <f>D25-E25</f>
        <v>13</v>
      </c>
      <c r="L25" s="2">
        <v>760</v>
      </c>
      <c r="M25" s="2">
        <v>300</v>
      </c>
      <c r="N25" s="2">
        <v>410</v>
      </c>
      <c r="O25" s="2">
        <v>80</v>
      </c>
      <c r="P25" s="2">
        <v>40</v>
      </c>
      <c r="Q25" s="2">
        <v>60</v>
      </c>
      <c r="R25">
        <v>23.4</v>
      </c>
      <c r="S25">
        <v>140</v>
      </c>
      <c r="T25">
        <v>13</v>
      </c>
    </row>
    <row r="26" spans="3:20" x14ac:dyDescent="0.2">
      <c r="C26" s="20">
        <v>35462</v>
      </c>
      <c r="D26" s="2">
        <v>10</v>
      </c>
      <c r="E26" s="2">
        <v>6</v>
      </c>
      <c r="F26" s="2">
        <v>6.7</v>
      </c>
      <c r="G26" s="2">
        <v>4.3</v>
      </c>
      <c r="H26" s="2">
        <v>61.6</v>
      </c>
      <c r="I26" s="2">
        <v>51.8</v>
      </c>
      <c r="J26" s="2">
        <f t="shared" ref="J26:J38" si="0">D26*E26</f>
        <v>60</v>
      </c>
      <c r="K26" s="2">
        <f t="shared" ref="K26:K38" si="1">D26-E26</f>
        <v>4</v>
      </c>
      <c r="L26" s="2">
        <v>30</v>
      </c>
      <c r="M26" s="2">
        <v>90</v>
      </c>
      <c r="N26" s="2">
        <v>300</v>
      </c>
      <c r="O26" s="2">
        <v>70</v>
      </c>
      <c r="P26" s="2">
        <v>10</v>
      </c>
      <c r="Q26" s="2">
        <v>80</v>
      </c>
      <c r="R26">
        <v>51.8</v>
      </c>
      <c r="S26">
        <v>60</v>
      </c>
      <c r="T26">
        <v>4</v>
      </c>
    </row>
    <row r="27" spans="3:20" x14ac:dyDescent="0.2">
      <c r="C27" s="20">
        <v>35463</v>
      </c>
      <c r="D27" s="2">
        <v>70</v>
      </c>
      <c r="E27" s="2">
        <v>8</v>
      </c>
      <c r="F27" s="2">
        <v>4.2</v>
      </c>
      <c r="G27" s="2">
        <v>8</v>
      </c>
      <c r="H27" s="2">
        <v>61.9</v>
      </c>
      <c r="I27" s="2">
        <v>74.3</v>
      </c>
      <c r="J27" s="2">
        <f t="shared" si="0"/>
        <v>560</v>
      </c>
      <c r="K27" s="2">
        <f t="shared" si="1"/>
        <v>62</v>
      </c>
      <c r="L27" s="2">
        <v>210</v>
      </c>
      <c r="M27" s="2">
        <v>680</v>
      </c>
      <c r="N27" s="2">
        <v>950</v>
      </c>
      <c r="O27" s="2">
        <v>70</v>
      </c>
      <c r="P27" s="2">
        <v>50</v>
      </c>
      <c r="Q27" s="2">
        <v>100</v>
      </c>
      <c r="R27">
        <v>74.3</v>
      </c>
      <c r="S27">
        <v>560</v>
      </c>
      <c r="T27">
        <v>62</v>
      </c>
    </row>
    <row r="28" spans="3:20" x14ac:dyDescent="0.2">
      <c r="C28" s="20">
        <v>35464</v>
      </c>
      <c r="D28" s="2">
        <v>70</v>
      </c>
      <c r="E28" s="2">
        <v>1</v>
      </c>
      <c r="F28" s="2">
        <v>1.6</v>
      </c>
      <c r="G28" s="2">
        <v>7.5</v>
      </c>
      <c r="H28" s="2">
        <v>52.7</v>
      </c>
      <c r="I28" s="2">
        <v>69.5</v>
      </c>
      <c r="J28" s="2">
        <f t="shared" si="0"/>
        <v>70</v>
      </c>
      <c r="K28" s="2">
        <f t="shared" si="1"/>
        <v>69</v>
      </c>
      <c r="L28" s="2">
        <v>760</v>
      </c>
      <c r="M28" s="2">
        <v>680</v>
      </c>
      <c r="N28" s="2">
        <v>260</v>
      </c>
      <c r="O28" s="2">
        <v>70</v>
      </c>
      <c r="P28" s="2">
        <v>60</v>
      </c>
      <c r="Q28" s="2">
        <v>80</v>
      </c>
      <c r="R28">
        <v>69.5</v>
      </c>
      <c r="S28">
        <v>70</v>
      </c>
      <c r="T28">
        <v>69</v>
      </c>
    </row>
    <row r="29" spans="3:20" x14ac:dyDescent="0.2">
      <c r="C29" s="20">
        <v>35465</v>
      </c>
      <c r="D29" s="2">
        <v>70</v>
      </c>
      <c r="E29" s="2">
        <v>1</v>
      </c>
      <c r="F29" s="2">
        <v>8.3000000000000007</v>
      </c>
      <c r="G29" s="2">
        <v>0.6</v>
      </c>
      <c r="H29" s="2">
        <v>52.7</v>
      </c>
      <c r="I29" s="2">
        <v>75.7</v>
      </c>
      <c r="J29" s="2">
        <f t="shared" si="0"/>
        <v>70</v>
      </c>
      <c r="K29" s="2">
        <f t="shared" si="1"/>
        <v>69</v>
      </c>
      <c r="L29" s="2">
        <v>930</v>
      </c>
      <c r="M29" s="2">
        <v>870</v>
      </c>
      <c r="N29" s="2">
        <v>1000</v>
      </c>
      <c r="O29" s="2">
        <v>30</v>
      </c>
      <c r="P29" s="2">
        <v>40</v>
      </c>
      <c r="Q29" s="2">
        <v>70</v>
      </c>
      <c r="R29">
        <v>75.7</v>
      </c>
      <c r="S29">
        <v>70</v>
      </c>
      <c r="T29">
        <v>69</v>
      </c>
    </row>
    <row r="30" spans="3:20" x14ac:dyDescent="0.2">
      <c r="C30" s="20">
        <v>35466</v>
      </c>
      <c r="D30" s="2">
        <v>10</v>
      </c>
      <c r="E30" s="2">
        <v>6</v>
      </c>
      <c r="F30" s="2">
        <v>0.2</v>
      </c>
      <c r="G30" s="2">
        <v>5.4</v>
      </c>
      <c r="H30" s="2">
        <v>0.3</v>
      </c>
      <c r="I30" s="2">
        <v>81.599999999999994</v>
      </c>
      <c r="J30" s="2">
        <f t="shared" si="0"/>
        <v>60</v>
      </c>
      <c r="K30" s="2">
        <f t="shared" si="1"/>
        <v>4</v>
      </c>
      <c r="L30" s="2">
        <v>590</v>
      </c>
      <c r="M30" s="2">
        <v>170</v>
      </c>
      <c r="N30" s="2">
        <v>630</v>
      </c>
      <c r="O30" s="2">
        <v>60</v>
      </c>
      <c r="P30" s="2">
        <v>70</v>
      </c>
      <c r="Q30" s="2">
        <v>30</v>
      </c>
      <c r="R30">
        <v>81.599999999999994</v>
      </c>
      <c r="S30">
        <v>60</v>
      </c>
      <c r="T30">
        <v>4</v>
      </c>
    </row>
    <row r="31" spans="3:20" x14ac:dyDescent="0.2">
      <c r="C31" s="20">
        <v>35467</v>
      </c>
      <c r="D31" s="2">
        <v>30</v>
      </c>
      <c r="E31" s="2">
        <v>4</v>
      </c>
      <c r="F31" s="2">
        <v>5.2</v>
      </c>
      <c r="G31" s="2">
        <v>8.1</v>
      </c>
      <c r="H31" s="2">
        <v>55.5</v>
      </c>
      <c r="I31" s="2">
        <v>32.700000000000003</v>
      </c>
      <c r="J31" s="2">
        <f t="shared" si="0"/>
        <v>120</v>
      </c>
      <c r="K31" s="2">
        <f t="shared" si="1"/>
        <v>26</v>
      </c>
      <c r="L31" s="2">
        <v>360</v>
      </c>
      <c r="M31" s="2">
        <v>850</v>
      </c>
      <c r="N31" s="2">
        <v>960</v>
      </c>
      <c r="O31" s="2">
        <v>90</v>
      </c>
      <c r="P31" s="2">
        <v>10</v>
      </c>
      <c r="Q31" s="2">
        <v>20</v>
      </c>
      <c r="R31">
        <v>32.700000000000003</v>
      </c>
      <c r="S31">
        <v>120</v>
      </c>
      <c r="T31">
        <v>26</v>
      </c>
    </row>
    <row r="32" spans="3:20" x14ac:dyDescent="0.2">
      <c r="C32" s="20">
        <v>35468</v>
      </c>
      <c r="D32" s="2">
        <v>90</v>
      </c>
      <c r="E32" s="2">
        <v>1</v>
      </c>
      <c r="F32" s="2">
        <v>5.9</v>
      </c>
      <c r="G32" s="2">
        <v>7.4</v>
      </c>
      <c r="H32" s="2">
        <v>10.3</v>
      </c>
      <c r="I32" s="2">
        <v>33.9</v>
      </c>
      <c r="J32" s="2">
        <f t="shared" si="0"/>
        <v>90</v>
      </c>
      <c r="K32" s="2">
        <f t="shared" si="1"/>
        <v>89</v>
      </c>
      <c r="L32" s="2">
        <v>740</v>
      </c>
      <c r="M32" s="2">
        <v>20</v>
      </c>
      <c r="N32" s="2">
        <v>280</v>
      </c>
      <c r="O32" s="2">
        <v>10</v>
      </c>
      <c r="P32" s="2">
        <v>20</v>
      </c>
      <c r="Q32" s="2">
        <v>10</v>
      </c>
      <c r="R32">
        <v>33.9</v>
      </c>
      <c r="S32">
        <v>90</v>
      </c>
      <c r="T32">
        <v>89</v>
      </c>
    </row>
    <row r="33" spans="3:20" x14ac:dyDescent="0.2">
      <c r="C33" s="20">
        <v>35469</v>
      </c>
      <c r="D33" s="2">
        <v>60</v>
      </c>
      <c r="E33" s="2">
        <v>5</v>
      </c>
      <c r="F33" s="2">
        <v>6.2</v>
      </c>
      <c r="G33" s="2">
        <v>2.1</v>
      </c>
      <c r="H33" s="2">
        <v>9.5</v>
      </c>
      <c r="I33" s="2">
        <v>4.9000000000000004</v>
      </c>
      <c r="J33" s="2">
        <f t="shared" si="0"/>
        <v>300</v>
      </c>
      <c r="K33" s="2">
        <f t="shared" si="1"/>
        <v>55</v>
      </c>
      <c r="L33" s="2">
        <v>190</v>
      </c>
      <c r="M33" s="2">
        <v>380</v>
      </c>
      <c r="N33" s="2">
        <v>710</v>
      </c>
      <c r="O33" s="2">
        <v>10</v>
      </c>
      <c r="P33" s="2">
        <v>0</v>
      </c>
      <c r="Q33" s="2">
        <v>0</v>
      </c>
      <c r="R33">
        <v>4.9000000000000004</v>
      </c>
      <c r="S33">
        <v>300</v>
      </c>
      <c r="T33">
        <v>55</v>
      </c>
    </row>
    <row r="34" spans="3:20" x14ac:dyDescent="0.2">
      <c r="C34" s="20">
        <v>35470</v>
      </c>
      <c r="D34" s="2">
        <v>10</v>
      </c>
      <c r="E34" s="2">
        <v>6</v>
      </c>
      <c r="F34" s="2">
        <v>1.8</v>
      </c>
      <c r="G34" s="2">
        <v>9.1999999999999993</v>
      </c>
      <c r="H34" s="2">
        <v>10.6</v>
      </c>
      <c r="I34" s="2">
        <v>28.9</v>
      </c>
      <c r="J34" s="2">
        <f t="shared" si="0"/>
        <v>60</v>
      </c>
      <c r="K34" s="2">
        <f t="shared" si="1"/>
        <v>4</v>
      </c>
      <c r="L34" s="2">
        <v>970</v>
      </c>
      <c r="M34" s="2">
        <v>530</v>
      </c>
      <c r="N34" s="2">
        <v>770</v>
      </c>
      <c r="O34" s="2">
        <v>20</v>
      </c>
      <c r="P34" s="2">
        <v>80</v>
      </c>
      <c r="Q34" s="2">
        <v>80</v>
      </c>
      <c r="R34">
        <v>28.9</v>
      </c>
      <c r="S34">
        <v>60</v>
      </c>
      <c r="T34">
        <v>4</v>
      </c>
    </row>
    <row r="35" spans="3:20" x14ac:dyDescent="0.2">
      <c r="C35" s="20">
        <v>35471</v>
      </c>
      <c r="D35" s="2">
        <v>30</v>
      </c>
      <c r="E35" s="2">
        <v>6</v>
      </c>
      <c r="F35" s="2">
        <v>1.2</v>
      </c>
      <c r="G35" s="2">
        <v>4.0999999999999996</v>
      </c>
      <c r="H35" s="2">
        <v>45.7</v>
      </c>
      <c r="I35" s="2">
        <v>84.3</v>
      </c>
      <c r="J35" s="2">
        <f t="shared" si="0"/>
        <v>180</v>
      </c>
      <c r="K35" s="2">
        <f t="shared" si="1"/>
        <v>24</v>
      </c>
      <c r="L35" s="2">
        <v>700</v>
      </c>
      <c r="M35" s="2">
        <v>450</v>
      </c>
      <c r="N35" s="2">
        <v>330</v>
      </c>
      <c r="O35" s="2">
        <v>90</v>
      </c>
      <c r="P35" s="2">
        <v>90</v>
      </c>
      <c r="Q35" s="2">
        <v>90</v>
      </c>
      <c r="R35">
        <v>84.3</v>
      </c>
      <c r="S35">
        <v>180</v>
      </c>
      <c r="T35">
        <v>24</v>
      </c>
    </row>
    <row r="36" spans="3:20" x14ac:dyDescent="0.2">
      <c r="C36" s="20">
        <v>35472</v>
      </c>
      <c r="D36" s="2">
        <v>70</v>
      </c>
      <c r="E36" s="2">
        <v>5</v>
      </c>
      <c r="F36" s="2">
        <v>7.4</v>
      </c>
      <c r="G36" s="2">
        <v>4.5</v>
      </c>
      <c r="H36" s="2">
        <v>93.3</v>
      </c>
      <c r="I36" s="2">
        <v>77.2</v>
      </c>
      <c r="J36" s="2">
        <f t="shared" si="0"/>
        <v>350</v>
      </c>
      <c r="K36" s="2">
        <f t="shared" si="1"/>
        <v>65</v>
      </c>
      <c r="L36" s="2">
        <v>120</v>
      </c>
      <c r="M36" s="2">
        <v>430</v>
      </c>
      <c r="N36" s="2">
        <v>760</v>
      </c>
      <c r="O36" s="2">
        <v>20</v>
      </c>
      <c r="P36" s="2">
        <v>70</v>
      </c>
      <c r="Q36" s="2">
        <v>90</v>
      </c>
      <c r="R36">
        <v>77.2</v>
      </c>
      <c r="S36">
        <v>350</v>
      </c>
      <c r="T36">
        <v>65</v>
      </c>
    </row>
    <row r="37" spans="3:20" x14ac:dyDescent="0.2">
      <c r="C37" s="20">
        <v>35473</v>
      </c>
      <c r="D37" s="2">
        <v>80</v>
      </c>
      <c r="E37" s="2">
        <v>2</v>
      </c>
      <c r="F37" s="2">
        <v>7.3</v>
      </c>
      <c r="G37" s="2">
        <v>2</v>
      </c>
      <c r="H37" s="2">
        <v>63.3</v>
      </c>
      <c r="I37" s="2">
        <v>94.3</v>
      </c>
      <c r="J37" s="2">
        <f t="shared" si="0"/>
        <v>160</v>
      </c>
      <c r="K37" s="2">
        <f t="shared" si="1"/>
        <v>78</v>
      </c>
      <c r="L37" s="2">
        <v>480</v>
      </c>
      <c r="M37" s="2">
        <v>280</v>
      </c>
      <c r="N37" s="2">
        <v>720</v>
      </c>
      <c r="O37" s="2">
        <v>40</v>
      </c>
      <c r="P37" s="2">
        <v>60</v>
      </c>
      <c r="Q37" s="2">
        <v>10</v>
      </c>
      <c r="R37">
        <v>94.3</v>
      </c>
      <c r="S37">
        <v>160</v>
      </c>
      <c r="T37">
        <v>78</v>
      </c>
    </row>
    <row r="38" spans="3:20" x14ac:dyDescent="0.2">
      <c r="C38" s="20">
        <v>35474</v>
      </c>
      <c r="D38" s="2">
        <v>60</v>
      </c>
      <c r="E38" s="2">
        <v>5</v>
      </c>
      <c r="F38" s="2">
        <v>8.5</v>
      </c>
      <c r="G38" s="2">
        <v>4.9000000000000004</v>
      </c>
      <c r="H38" s="2">
        <v>62.7</v>
      </c>
      <c r="I38" s="2">
        <v>56.9</v>
      </c>
      <c r="J38" s="2">
        <f t="shared" si="0"/>
        <v>300</v>
      </c>
      <c r="K38" s="2">
        <f t="shared" si="1"/>
        <v>55</v>
      </c>
      <c r="L38" s="2">
        <v>870</v>
      </c>
      <c r="M38" s="2">
        <v>650</v>
      </c>
      <c r="N38" s="2">
        <v>190</v>
      </c>
      <c r="O38" s="2">
        <v>10</v>
      </c>
      <c r="P38" s="2">
        <v>60</v>
      </c>
      <c r="Q38" s="2">
        <v>60</v>
      </c>
      <c r="R38">
        <v>56.9</v>
      </c>
      <c r="S38">
        <v>300</v>
      </c>
      <c r="T38">
        <v>55</v>
      </c>
    </row>
    <row r="42" spans="3:20" x14ac:dyDescent="0.2">
      <c r="C42" s="25" t="s">
        <v>68</v>
      </c>
    </row>
    <row r="43" spans="3:20" x14ac:dyDescent="0.2">
      <c r="C43" s="25" t="s">
        <v>69</v>
      </c>
    </row>
    <row r="45" spans="3:20" x14ac:dyDescent="0.2">
      <c r="C45" s="2">
        <v>1</v>
      </c>
      <c r="D45" s="2">
        <v>0.6</v>
      </c>
      <c r="E45" s="2">
        <v>26.2</v>
      </c>
      <c r="F45" s="2">
        <v>63.2</v>
      </c>
      <c r="G45" s="2">
        <f t="shared" ref="G45:G53" si="2">A45*B45</f>
        <v>0</v>
      </c>
    </row>
    <row r="46" spans="3:20" x14ac:dyDescent="0.2">
      <c r="C46" s="2">
        <v>8.3000000000000007</v>
      </c>
      <c r="D46" s="2">
        <v>3</v>
      </c>
      <c r="E46" s="2">
        <v>29.3</v>
      </c>
      <c r="F46" s="2">
        <v>74.400000000000006</v>
      </c>
      <c r="G46" s="2">
        <f t="shared" si="2"/>
        <v>0</v>
      </c>
    </row>
    <row r="47" spans="3:20" x14ac:dyDescent="0.2">
      <c r="C47" s="2">
        <v>1.6</v>
      </c>
      <c r="D47" s="2">
        <v>3.4</v>
      </c>
      <c r="E47" s="2">
        <v>41.1</v>
      </c>
      <c r="F47" s="2">
        <v>38.299999999999997</v>
      </c>
      <c r="G47" s="2">
        <f t="shared" si="2"/>
        <v>0</v>
      </c>
    </row>
    <row r="48" spans="3:20" x14ac:dyDescent="0.2">
      <c r="C48" s="2">
        <v>5.0999999999999996</v>
      </c>
      <c r="D48" s="2">
        <v>5</v>
      </c>
      <c r="E48" s="2">
        <v>81.3</v>
      </c>
      <c r="F48" s="2">
        <v>97.8</v>
      </c>
      <c r="G48" s="2">
        <f t="shared" si="2"/>
        <v>0</v>
      </c>
    </row>
    <row r="49" spans="3:13" x14ac:dyDescent="0.2">
      <c r="C49" s="2">
        <v>5.7</v>
      </c>
      <c r="D49" s="2">
        <v>6</v>
      </c>
      <c r="E49" s="2">
        <v>5.8</v>
      </c>
      <c r="F49" s="2">
        <v>52.5</v>
      </c>
      <c r="G49" s="2">
        <f t="shared" si="2"/>
        <v>0</v>
      </c>
    </row>
    <row r="50" spans="3:13" x14ac:dyDescent="0.2">
      <c r="C50" s="2">
        <v>8.8000000000000007</v>
      </c>
      <c r="D50" s="2">
        <v>0.5</v>
      </c>
      <c r="E50" s="2">
        <v>24.2</v>
      </c>
      <c r="F50" s="2">
        <v>82.1</v>
      </c>
      <c r="G50" s="2">
        <f t="shared" si="2"/>
        <v>0</v>
      </c>
    </row>
    <row r="51" spans="3:13" x14ac:dyDescent="0.2">
      <c r="C51" s="2">
        <v>8.1</v>
      </c>
      <c r="D51" s="2">
        <v>5.5</v>
      </c>
      <c r="E51" s="2">
        <v>98.8</v>
      </c>
      <c r="F51" s="2">
        <v>87.1</v>
      </c>
      <c r="G51" s="2">
        <f t="shared" si="2"/>
        <v>0</v>
      </c>
    </row>
    <row r="52" spans="3:13" x14ac:dyDescent="0.2">
      <c r="C52" s="2">
        <v>9.4</v>
      </c>
      <c r="D52" s="2">
        <v>3.2</v>
      </c>
      <c r="E52" s="2">
        <v>20.2</v>
      </c>
      <c r="F52" s="2">
        <v>38.1</v>
      </c>
      <c r="G52" s="2">
        <f t="shared" si="2"/>
        <v>0</v>
      </c>
    </row>
    <row r="53" spans="3:13" x14ac:dyDescent="0.2">
      <c r="C53" s="2">
        <v>7</v>
      </c>
      <c r="D53" s="2">
        <v>4.7</v>
      </c>
      <c r="E53" s="2">
        <v>37</v>
      </c>
      <c r="F53" s="2">
        <v>40.5</v>
      </c>
      <c r="G53" s="2">
        <f t="shared" si="2"/>
        <v>0</v>
      </c>
    </row>
    <row r="56" spans="3:13" x14ac:dyDescent="0.2">
      <c r="C56" s="25" t="s">
        <v>70</v>
      </c>
    </row>
    <row r="58" spans="3:13" ht="13.5" thickBot="1" x14ac:dyDescent="0.25">
      <c r="C58" s="22" t="s">
        <v>47</v>
      </c>
      <c r="D58" s="22" t="s">
        <v>48</v>
      </c>
      <c r="E58" s="22" t="s">
        <v>49</v>
      </c>
    </row>
    <row r="59" spans="3:13" x14ac:dyDescent="0.2">
      <c r="C59" s="2">
        <v>20</v>
      </c>
      <c r="D59" s="2">
        <v>7</v>
      </c>
      <c r="E59" s="2">
        <v>7.3</v>
      </c>
    </row>
    <row r="60" spans="3:13" ht="13.5" thickBot="1" x14ac:dyDescent="0.25">
      <c r="C60" s="2">
        <v>10</v>
      </c>
      <c r="D60" s="2">
        <v>6</v>
      </c>
      <c r="E60" s="2">
        <v>6.7</v>
      </c>
      <c r="K60" s="22" t="s">
        <v>55</v>
      </c>
      <c r="L60" s="22" t="s">
        <v>56</v>
      </c>
      <c r="M60" s="22" t="s">
        <v>57</v>
      </c>
    </row>
    <row r="61" spans="3:13" x14ac:dyDescent="0.2">
      <c r="C61" s="2">
        <v>70</v>
      </c>
      <c r="D61" s="2">
        <v>8</v>
      </c>
      <c r="E61" s="2">
        <v>4.2</v>
      </c>
      <c r="K61" s="2">
        <v>760</v>
      </c>
      <c r="L61" s="2">
        <v>300</v>
      </c>
      <c r="M61" s="2">
        <v>410</v>
      </c>
    </row>
    <row r="62" spans="3:13" x14ac:dyDescent="0.2">
      <c r="C62" s="2">
        <v>70</v>
      </c>
      <c r="D62" s="2">
        <v>1</v>
      </c>
      <c r="E62" s="2">
        <v>1.6</v>
      </c>
      <c r="K62" s="2">
        <v>30</v>
      </c>
      <c r="L62" s="2">
        <v>90</v>
      </c>
      <c r="M62" s="2">
        <v>300</v>
      </c>
    </row>
    <row r="63" spans="3:13" x14ac:dyDescent="0.2">
      <c r="C63" s="2">
        <v>70</v>
      </c>
      <c r="D63" s="2">
        <v>1</v>
      </c>
      <c r="E63" s="2">
        <v>8.3000000000000007</v>
      </c>
      <c r="K63" s="2">
        <v>210</v>
      </c>
      <c r="L63" s="2">
        <v>680</v>
      </c>
      <c r="M63" s="2">
        <v>950</v>
      </c>
    </row>
    <row r="64" spans="3:13" x14ac:dyDescent="0.2">
      <c r="C64" s="2">
        <v>10</v>
      </c>
      <c r="D64" s="2">
        <v>6</v>
      </c>
      <c r="E64" s="2">
        <v>0.2</v>
      </c>
      <c r="K64" s="2">
        <v>760</v>
      </c>
      <c r="L64" s="2">
        <v>680</v>
      </c>
      <c r="M64" s="2">
        <v>260</v>
      </c>
    </row>
    <row r="65" spans="3:13" x14ac:dyDescent="0.2">
      <c r="C65" s="2">
        <v>30</v>
      </c>
      <c r="D65" s="2">
        <v>4</v>
      </c>
      <c r="E65" s="2">
        <v>5.2</v>
      </c>
      <c r="K65" s="2">
        <v>930</v>
      </c>
      <c r="L65" s="2">
        <v>870</v>
      </c>
      <c r="M65" s="2">
        <v>1000</v>
      </c>
    </row>
    <row r="66" spans="3:13" x14ac:dyDescent="0.2">
      <c r="K66" s="2">
        <v>590</v>
      </c>
      <c r="L66" s="2">
        <v>170</v>
      </c>
      <c r="M66" s="2">
        <v>630</v>
      </c>
    </row>
    <row r="67" spans="3:13" ht="13.5" thickBot="1" x14ac:dyDescent="0.25">
      <c r="G67" s="22" t="s">
        <v>52</v>
      </c>
      <c r="H67" s="22" t="s">
        <v>53</v>
      </c>
      <c r="K67" s="2">
        <v>360</v>
      </c>
      <c r="L67" s="2">
        <v>850</v>
      </c>
      <c r="M67" s="2">
        <v>960</v>
      </c>
    </row>
    <row r="68" spans="3:13" x14ac:dyDescent="0.2">
      <c r="G68" s="2">
        <v>23.4</v>
      </c>
      <c r="H68" s="2">
        <f>B68*C68</f>
        <v>0</v>
      </c>
      <c r="K68" s="2">
        <v>740</v>
      </c>
      <c r="L68" s="2">
        <v>20</v>
      </c>
      <c r="M68" s="2">
        <v>280</v>
      </c>
    </row>
    <row r="69" spans="3:13" x14ac:dyDescent="0.2">
      <c r="G69" s="2">
        <v>51.8</v>
      </c>
      <c r="H69" s="2">
        <f t="shared" ref="H69:H74" si="3">B69*C69</f>
        <v>0</v>
      </c>
    </row>
    <row r="70" spans="3:13" x14ac:dyDescent="0.2">
      <c r="G70" s="2">
        <v>74.3</v>
      </c>
      <c r="H70" s="2">
        <f t="shared" si="3"/>
        <v>0</v>
      </c>
    </row>
    <row r="71" spans="3:13" x14ac:dyDescent="0.2">
      <c r="G71" s="2">
        <v>69.5</v>
      </c>
      <c r="H71" s="2">
        <f t="shared" si="3"/>
        <v>0</v>
      </c>
    </row>
    <row r="72" spans="3:13" x14ac:dyDescent="0.2">
      <c r="G72" s="2">
        <v>75.7</v>
      </c>
      <c r="H72" s="2">
        <f t="shared" si="3"/>
        <v>0</v>
      </c>
    </row>
    <row r="73" spans="3:13" x14ac:dyDescent="0.2">
      <c r="G73" s="2">
        <v>81.599999999999994</v>
      </c>
      <c r="H73" s="2">
        <f t="shared" si="3"/>
        <v>0</v>
      </c>
    </row>
    <row r="74" spans="3:13" x14ac:dyDescent="0.2">
      <c r="G74" s="2">
        <v>32.700000000000003</v>
      </c>
      <c r="H74" s="2">
        <f t="shared" si="3"/>
        <v>0</v>
      </c>
    </row>
    <row r="76" spans="3:13" x14ac:dyDescent="0.2">
      <c r="C76" s="25" t="s">
        <v>71</v>
      </c>
    </row>
  </sheetData>
  <phoneticPr fontId="0" type="noConversion"/>
  <printOptions gridLines="1" gridLinesSet="0"/>
  <pageMargins left="0.75" right="0.75" top="1" bottom="1" header="0.5" footer="0.5"/>
  <pageSetup paperSize="9" orientation="portrait" horizontalDpi="360" verticalDpi="360" copies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Pomoč</vt:lpstr>
      <vt:lpstr>Premikanje</vt:lpstr>
      <vt:lpstr>Označevanje bloka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Predavatelj</dc:creator>
  <cp:lastModifiedBy>Predavatelj</cp:lastModifiedBy>
  <dcterms:created xsi:type="dcterms:W3CDTF">2000-07-06T21:15:19Z</dcterms:created>
  <dcterms:modified xsi:type="dcterms:W3CDTF">2016-09-12T11:02:52Z</dcterms:modified>
</cp:coreProperties>
</file>